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iel\Documents\Rocky Hill Riders\"/>
    </mc:Choice>
  </mc:AlternateContent>
  <xr:revisionPtr revIDLastSave="0" documentId="8_{5651363E-DCFD-41E1-A8E4-C5601FC59B5B}" xr6:coauthVersionLast="45" xr6:coauthVersionMax="45" xr10:uidLastSave="{00000000-0000-0000-0000-000000000000}"/>
  <bookViews>
    <workbookView xWindow="-120" yWindow="-120" windowWidth="20730" windowHeight="11160" activeTab="2" xr2:uid="{611AF906-D1DE-460D-9F8C-96026D5D7AAF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"2020-calendar-light.xlsx"</definedName>
    <definedName name="vertex42_title" hidden="1">"2020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A1" i="12"/>
  <c r="M39" i="11"/>
  <c r="K39" i="11"/>
  <c r="K35" i="11"/>
  <c r="K34" i="11"/>
  <c r="A1" i="11"/>
  <c r="M39" i="10"/>
  <c r="K39" i="10"/>
  <c r="K35" i="10"/>
  <c r="K34" i="10"/>
  <c r="A1" i="10"/>
  <c r="M39" i="9"/>
  <c r="K39" i="9"/>
  <c r="K35" i="9"/>
  <c r="K34" i="9"/>
  <c r="A1" i="9"/>
  <c r="M39" i="8"/>
  <c r="K39" i="8"/>
  <c r="K35" i="8"/>
  <c r="K34" i="8"/>
  <c r="A1" i="8"/>
  <c r="M39" i="7"/>
  <c r="K39" i="7"/>
  <c r="K35" i="7"/>
  <c r="K34" i="7"/>
  <c r="A1" i="7"/>
  <c r="M39" i="6"/>
  <c r="K39" i="6"/>
  <c r="K35" i="6"/>
  <c r="K34" i="6"/>
  <c r="A1" i="6"/>
  <c r="M39" i="5"/>
  <c r="K39" i="5"/>
  <c r="K35" i="5"/>
  <c r="K34" i="5"/>
  <c r="A1" i="5"/>
  <c r="M39" i="4"/>
  <c r="K39" i="4"/>
  <c r="K35" i="4"/>
  <c r="K34" i="4"/>
  <c r="A1" i="4"/>
  <c r="M39" i="3"/>
  <c r="K39" i="3"/>
  <c r="K35" i="3"/>
  <c r="K34" i="3"/>
  <c r="A1" i="3"/>
  <c r="M39" i="2"/>
  <c r="K39" i="2"/>
  <c r="K35" i="2"/>
  <c r="K34" i="2"/>
  <c r="A1" i="2"/>
  <c r="M39" i="1"/>
  <c r="K39" i="1"/>
  <c r="K35" i="1"/>
  <c r="K34" i="1"/>
</calcChain>
</file>

<file path=xl/sharedStrings.xml><?xml version="1.0" encoding="utf-8"?>
<sst xmlns="http://schemas.openxmlformats.org/spreadsheetml/2006/main" count="2869" uniqueCount="112">
  <si>
    <t>January  2020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</si>
  <si>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</si>
  <si>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</si>
  <si>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</si>
  <si>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</si>
  <si>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</si>
  <si>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</si>
  <si>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</si>
  <si>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</si>
  <si>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</si>
  <si>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</si>
  <si>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</si>
  <si>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Notes</t>
  </si>
  <si>
    <t>© 2019 Vertex42 LLC. Free to print.</t>
  </si>
  <si>
    <t>February  2020</t>
  </si>
  <si>
    <t>Groundhog Day</t>
  </si>
  <si>
    <t>Lincoln's B-Day</t>
  </si>
  <si>
    <t>Valentine's Day</t>
  </si>
  <si>
    <t>Presidents' Day</t>
  </si>
  <si>
    <t>Mardi Gras</t>
  </si>
  <si>
    <t>Ash Wednesday</t>
  </si>
  <si>
    <t>March  2020</t>
  </si>
  <si>
    <t>Daylight Saving</t>
  </si>
  <si>
    <t>St. Patrick's Day</t>
  </si>
  <si>
    <t>Vernal equinox (GMT)</t>
  </si>
  <si>
    <t>April  2020</t>
  </si>
  <si>
    <t>April Fool's Day</t>
  </si>
  <si>
    <t>Passover</t>
  </si>
  <si>
    <t>Good Friday</t>
  </si>
  <si>
    <t>Easter</t>
  </si>
  <si>
    <t>Taxes Due</t>
  </si>
  <si>
    <t>Earth Day</t>
  </si>
  <si>
    <t>Ramadan begins</t>
  </si>
  <si>
    <t>Admin Assist Day</t>
  </si>
  <si>
    <t>May  2020</t>
  </si>
  <si>
    <t>Cinco de Mayo</t>
  </si>
  <si>
    <t>Mother's Day</t>
  </si>
  <si>
    <t>Armed Forces Day</t>
  </si>
  <si>
    <t>Memorial Day</t>
  </si>
  <si>
    <t>Pentecost</t>
  </si>
  <si>
    <t>June  2020</t>
  </si>
  <si>
    <t>Flag Day</t>
  </si>
  <si>
    <t>June Solstice (GMT)</t>
  </si>
  <si>
    <t>Father's Day</t>
  </si>
  <si>
    <t>July  2020</t>
  </si>
  <si>
    <t>Independence Day</t>
  </si>
  <si>
    <t>Parents' Day</t>
  </si>
  <si>
    <t>August  2020</t>
  </si>
  <si>
    <t>Aviation Day</t>
  </si>
  <si>
    <t>September  2020</t>
  </si>
  <si>
    <t>Labor Day</t>
  </si>
  <si>
    <t>Patriot Day</t>
  </si>
  <si>
    <t>Grandparents Day</t>
  </si>
  <si>
    <t>Constitution Day</t>
  </si>
  <si>
    <t>Rosh Hashanah</t>
  </si>
  <si>
    <t>Autumnal equinox (GMT)</t>
  </si>
  <si>
    <t>Yom Kippur</t>
  </si>
  <si>
    <t>October  2020</t>
  </si>
  <si>
    <t>Columbus Day</t>
  </si>
  <si>
    <t>Boss's Day</t>
  </si>
  <si>
    <t>Sweetest Day</t>
  </si>
  <si>
    <t>United Nations Day</t>
  </si>
  <si>
    <t>Halloween</t>
  </si>
  <si>
    <t>November  2020</t>
  </si>
  <si>
    <t>Veterans Day</t>
  </si>
  <si>
    <t>Thanksgiving</t>
  </si>
  <si>
    <t>December  2020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</si>
  <si>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</si>
  <si>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</si>
  <si>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</si>
  <si>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</si>
  <si>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</si>
  <si>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</si>
  <si>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</si>
  <si>
    <t>Rockhyill Riders</t>
  </si>
  <si>
    <t>RHR Club Meeting</t>
  </si>
  <si>
    <t>RHR Club Ride</t>
  </si>
  <si>
    <t>Norco Horseweek</t>
  </si>
  <si>
    <t>50th year!</t>
  </si>
  <si>
    <t>Horseweek Parade</t>
  </si>
  <si>
    <t>RHR Club Ride (parade)</t>
  </si>
  <si>
    <t>Norco Labor Day Parade</t>
  </si>
  <si>
    <t>RHR Turkey Poker Ride</t>
  </si>
  <si>
    <t>RHR Holiday Wine &amp;</t>
  </si>
  <si>
    <t>Cheese Ride</t>
  </si>
  <si>
    <t>RHR Christmas Party</t>
  </si>
  <si>
    <t>Horseweek Sunrise Service</t>
  </si>
  <si>
    <t>Ranch Rodeo</t>
  </si>
  <si>
    <t>Lawnmower Races</t>
  </si>
  <si>
    <t>Rodeo Queens Contest</t>
  </si>
  <si>
    <t>Challenged Children Rodeo</t>
  </si>
  <si>
    <t>Extreme Bull Riding</t>
  </si>
  <si>
    <t>Beard Contest</t>
  </si>
  <si>
    <t>Chili Cook Off</t>
  </si>
  <si>
    <t>Quarter Dip</t>
  </si>
  <si>
    <t>4D Barrel Race</t>
  </si>
  <si>
    <t>Horshoe Pitch</t>
  </si>
  <si>
    <t>Bingo</t>
  </si>
  <si>
    <t>Extreme Barrel Racing</t>
  </si>
  <si>
    <t>Obstacle Course</t>
  </si>
  <si>
    <t>Adult Fun Night</t>
  </si>
  <si>
    <t>Food Truck Festival</t>
  </si>
  <si>
    <t>Lawn Mower Races</t>
  </si>
  <si>
    <t>Youth Bull Riders</t>
  </si>
  <si>
    <t>Poker Ride &amp; BBQ</t>
  </si>
  <si>
    <t>Texas Hold Em Tourement</t>
  </si>
  <si>
    <t>Pancake Breakfast</t>
  </si>
  <si>
    <t>Youth Fun  Day</t>
  </si>
  <si>
    <t>RHR Evevt-  all hands on deck!</t>
  </si>
  <si>
    <t>River bottom staging</t>
  </si>
  <si>
    <t>at Adam Palmer's</t>
  </si>
  <si>
    <t xml:space="preserve">Postponed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</si>
</sst>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1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8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9"/>
      <color indexed="12"/>
      <name val="Tahoma"/>
      <family val="2"/>
    </font>
    <font>
      <u/>
      <sz val="9"/>
      <color theme="1" tint="0.249977111117893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sz val="18"/>
      <color theme="4" tint="-0.249977111117893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6" fillId="3" borderId="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left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7" fillId="2" borderId="7" xfId="0" applyFont="1" applyFill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indent="1"/>
    </xf>
    <xf numFmtId="0" fontId="9" fillId="0" borderId="9" xfId="0" applyFont="1" applyBorder="1"/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3" xfId="0" applyFont="1" applyBorder="1"/>
    <xf numFmtId="0" fontId="9" fillId="0" borderId="0" xfId="0" applyFont="1"/>
    <xf numFmtId="0" fontId="10" fillId="0" borderId="4" xfId="0" applyFont="1" applyBorder="1" applyAlignment="1">
      <alignment horizontal="right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3" xfId="1" applyFont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20" fillId="3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9" fillId="2" borderId="0" xfId="0" applyFont="1" applyFill="1" applyAlignment="1">
      <alignment horizontal="center" vertic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3" xfId="1" applyFont="1" applyBorder="1" applyAlignment="1" applyProtection="1">
      <alignment horizontal="right" vertical="center"/>
    </xf>
    <xf numFmtId="0" fontId="15" fillId="0" borderId="5" xfId="1" applyFont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Relationship Id="rId4" Type="http://schemas.openxmlformats.org/officeDocument/2006/relationships/image" Target="../media/image4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Relationship Id="rId4" Type="http://schemas.openxmlformats.org/officeDocument/2006/relationships/image" Target="../media/image3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29.emf"/><Relationship Id="rId4" Type="http://schemas.openxmlformats.org/officeDocument/2006/relationships/image" Target="../media/image3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2.emf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4" Type="http://schemas.openxmlformats.org/officeDocument/2006/relationships/image" Target="../media/image1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4.emf"/><Relationship Id="rId4" Type="http://schemas.openxmlformats.org/officeDocument/2006/relationships/image" Target="../media/image2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17.emf"/><Relationship Id="rId4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0.emf"/><Relationship Id="rId4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1DBB064-E67C-4D3D-81C6-AB952A4D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A0423F2F-FF2B-45D2-8AB1-CA935120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C86D9719-C806-4129-8016-C7863AAE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876300</xdr:colOff>
      <xdr:row>0</xdr:row>
      <xdr:rowOff>75411</xdr:rowOff>
    </xdr:from>
    <xdr:to>
      <xdr:col>7</xdr:col>
      <xdr:colOff>695325</xdr:colOff>
      <xdr:row>2</xdr:row>
      <xdr:rowOff>124620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88BF5F-433D-4987-ABC3-E778CF798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75411"/>
          <a:ext cx="1057275" cy="10398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6806FFEF-3143-4719-82E0-01130DBE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545B5AEC-C04E-4B9C-9F6A-C415AF08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5243D42F-7125-4679-AA17-C57D7274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0</xdr:row>
      <xdr:rowOff>76200</xdr:rowOff>
    </xdr:from>
    <xdr:to>
      <xdr:col>7</xdr:col>
      <xdr:colOff>790575</xdr:colOff>
      <xdr:row>2</xdr:row>
      <xdr:rowOff>59835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59E733A-1E10-4924-961B-ED49F78CE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76200"/>
          <a:ext cx="990600" cy="9742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3CC56BC3-3AE8-4E4C-8637-A21CAA6A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67F1551E-AD03-45CD-AC84-8D4098D6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102B1A8B-EB2E-4CAD-ADFF-F7ED4949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61800</xdr:colOff>
      <xdr:row>0</xdr:row>
      <xdr:rowOff>104776</xdr:rowOff>
    </xdr:from>
    <xdr:to>
      <xdr:col>8</xdr:col>
      <xdr:colOff>19050</xdr:colOff>
      <xdr:row>1</xdr:row>
      <xdr:rowOff>733426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A618B8-3304-4AD0-B04D-12D1BDBBF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400" y="104776"/>
          <a:ext cx="871650" cy="85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957304C4-3355-4392-99B0-30528FA6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86B8A0BB-FFE5-49D4-8FBD-5F131F2E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757D73BB-98C9-419A-864B-A5E186C3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72764</xdr:colOff>
      <xdr:row>0</xdr:row>
      <xdr:rowOff>200025</xdr:rowOff>
    </xdr:from>
    <xdr:to>
      <xdr:col>7</xdr:col>
      <xdr:colOff>857249</xdr:colOff>
      <xdr:row>1</xdr:row>
      <xdr:rowOff>742950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F72190-62E2-4AB5-B781-CF0337097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364" y="200025"/>
          <a:ext cx="78448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17C5902E-F79F-4FAF-9F10-BCCBC8DF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B323F5CF-6331-42D3-B791-EF771EF8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C79F9A1-8B92-4BA5-9922-51AFAAE0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180976</xdr:colOff>
      <xdr:row>0</xdr:row>
      <xdr:rowOff>56050</xdr:rowOff>
    </xdr:from>
    <xdr:to>
      <xdr:col>7</xdr:col>
      <xdr:colOff>847725</xdr:colOff>
      <xdr:row>2</xdr:row>
      <xdr:rowOff>39684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8CFC1F-A71E-47A0-B0A9-7D8C297F4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6" y="56050"/>
          <a:ext cx="990599" cy="9742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A8C2962B-CB0A-441E-B667-F4290DAE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9703D042-E71A-4FE4-8996-EE1BE2C6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6FCEB2DE-0D7C-47A8-A243-3B71EE80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685801</xdr:colOff>
      <xdr:row>0</xdr:row>
      <xdr:rowOff>66675</xdr:rowOff>
    </xdr:from>
    <xdr:to>
      <xdr:col>7</xdr:col>
      <xdr:colOff>438151</xdr:colOff>
      <xdr:row>2</xdr:row>
      <xdr:rowOff>50310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F5CEB6-38E8-46DD-B8C1-4BB8D05FD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1" y="66675"/>
          <a:ext cx="990600" cy="974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C2E22683-434B-4F4D-A51B-7BAE5F83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66B0E0E1-BBB3-4368-9CF9-B3B7A3AC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38BA80B5-AA1C-4135-8E5A-CFEFCC24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352425</xdr:colOff>
      <xdr:row>0</xdr:row>
      <xdr:rowOff>76200</xdr:rowOff>
    </xdr:from>
    <xdr:to>
      <xdr:col>7</xdr:col>
      <xdr:colOff>104775</xdr:colOff>
      <xdr:row>2</xdr:row>
      <xdr:rowOff>59835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3A79E60-5708-4C22-8C5F-ABE8734F8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76200"/>
          <a:ext cx="990600" cy="974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A45B34B8-B8B0-429F-B5AB-31254B3A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A9C43ADF-D884-4F10-8A51-CEE05FDB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9EEB0FF3-1BE4-4B33-AF32-52DC9FA4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76200</xdr:rowOff>
    </xdr:from>
    <xdr:to>
      <xdr:col>7</xdr:col>
      <xdr:colOff>19050</xdr:colOff>
      <xdr:row>2</xdr:row>
      <xdr:rowOff>59835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2E3CE5-75FA-402D-AF3B-0D184805C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76200"/>
          <a:ext cx="990600" cy="974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CE66F057-3DF3-4A88-AF5D-5D035583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1568875E-D8B8-48D1-8714-6B0489F8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D11FA9D3-61F4-4C1C-BA82-EB2785D5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695325</xdr:colOff>
      <xdr:row>0</xdr:row>
      <xdr:rowOff>123826</xdr:rowOff>
    </xdr:from>
    <xdr:to>
      <xdr:col>7</xdr:col>
      <xdr:colOff>348095</xdr:colOff>
      <xdr:row>2</xdr:row>
      <xdr:rowOff>9526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0A2207A-E38C-44DC-A3EB-A2FB341B7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23826"/>
          <a:ext cx="891020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D9F4FF9C-090F-4D17-B011-92F1928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FC647BB2-A87A-4142-AD7E-4EA86581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B6222C00-6EA5-45A8-BA7B-9AD63EE8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428625</xdr:colOff>
      <xdr:row>0</xdr:row>
      <xdr:rowOff>95250</xdr:rowOff>
    </xdr:from>
    <xdr:to>
      <xdr:col>7</xdr:col>
      <xdr:colOff>114300</xdr:colOff>
      <xdr:row>2</xdr:row>
      <xdr:rowOff>13311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F7F22A0-6293-4C98-A33A-28C650D6B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95250"/>
          <a:ext cx="923925" cy="9086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D7FC1B6C-E689-420C-9A90-C71FDE21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6AE8B2FA-1F92-42B8-B103-15AE88B4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80425F7C-484B-40E2-8221-82839013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838200</xdr:colOff>
      <xdr:row>0</xdr:row>
      <xdr:rowOff>76200</xdr:rowOff>
    </xdr:from>
    <xdr:to>
      <xdr:col>7</xdr:col>
      <xdr:colOff>590550</xdr:colOff>
      <xdr:row>2</xdr:row>
      <xdr:rowOff>59835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3D8C74-FE66-41FD-BBFC-A90428CF1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76200"/>
          <a:ext cx="990600" cy="974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BC5DD049-7444-4B51-85DA-ED1E6298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C86C138-AAC1-4928-A393-D8D62876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BB652ACD-AD24-46B0-9307-E132823D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0</xdr:row>
      <xdr:rowOff>196721</xdr:rowOff>
    </xdr:from>
    <xdr:to>
      <xdr:col>8</xdr:col>
      <xdr:colOff>28575</xdr:colOff>
      <xdr:row>1</xdr:row>
      <xdr:rowOff>745635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327A012-5F76-43A7-83DB-3D703C25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96721"/>
          <a:ext cx="790575" cy="777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E602-1731-4AAD-8B01-9E8E68D12220}">
  <sheetPr codeName="Sheet1">
    <pageSetUpPr fitToPage="1"/>
  </sheetPr>
  <dimension ref="A1:N39"/>
  <sheetViews>
    <sheetView showGridLines="0" workbookViewId="0">
      <selection sqref="A1:N39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/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0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 t="s">
        <v>8</v>
      </c>
      <c r="F4" s="8" t="s">
        <v>8</v>
      </c>
      <c r="G4" s="7">
        <v>43831</v>
      </c>
      <c r="H4" s="8" t="s">
        <v>9</v>
      </c>
      <c r="I4" s="7">
        <v>43832</v>
      </c>
      <c r="J4" s="8" t="s">
        <v>8</v>
      </c>
      <c r="K4" s="7">
        <v>43833</v>
      </c>
      <c r="L4" s="8" t="s">
        <v>8</v>
      </c>
      <c r="M4" s="5">
        <v>43834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43835</v>
      </c>
      <c r="B10" s="6" t="s">
        <v>8</v>
      </c>
      <c r="C10" s="7">
        <v>43836</v>
      </c>
      <c r="D10" s="8" t="s">
        <v>8</v>
      </c>
      <c r="E10" s="7">
        <v>43837</v>
      </c>
      <c r="F10" s="8" t="s">
        <v>8</v>
      </c>
      <c r="G10" s="7">
        <v>43838</v>
      </c>
      <c r="H10" s="8" t="s">
        <v>8</v>
      </c>
      <c r="I10" s="7">
        <v>43839</v>
      </c>
      <c r="J10" s="8" t="s">
        <v>8</v>
      </c>
      <c r="K10" s="7">
        <v>43840</v>
      </c>
      <c r="L10" s="8" t="s">
        <v>8</v>
      </c>
      <c r="M10" s="5">
        <v>43841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43842</v>
      </c>
      <c r="B16" s="6" t="s">
        <v>8</v>
      </c>
      <c r="C16" s="7">
        <v>43843</v>
      </c>
      <c r="D16" s="8" t="s">
        <v>8</v>
      </c>
      <c r="E16" s="7">
        <v>43844</v>
      </c>
      <c r="F16" s="8" t="s">
        <v>8</v>
      </c>
      <c r="G16" s="7">
        <v>43845</v>
      </c>
      <c r="H16" s="8" t="s">
        <v>8</v>
      </c>
      <c r="I16" s="7">
        <v>43846</v>
      </c>
      <c r="J16" s="8" t="s">
        <v>8</v>
      </c>
      <c r="K16" s="7">
        <v>43847</v>
      </c>
      <c r="L16" s="8" t="s">
        <v>8</v>
      </c>
      <c r="M16" s="5">
        <v>43848</v>
      </c>
      <c r="N16" s="6" t="s">
        <v>8</v>
      </c>
    </row>
    <row r="17" spans="1:14" s="2" customFormat="1" x14ac:dyDescent="0.2">
      <c r="A17" s="25" t="s">
        <v>8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43849</v>
      </c>
      <c r="B22" s="6" t="s">
        <v>8</v>
      </c>
      <c r="C22" s="7">
        <v>43850</v>
      </c>
      <c r="D22" s="8" t="s">
        <v>10</v>
      </c>
      <c r="E22" s="7">
        <v>43851</v>
      </c>
      <c r="F22" s="8" t="s">
        <v>8</v>
      </c>
      <c r="G22" s="7">
        <v>43852</v>
      </c>
      <c r="H22" s="8" t="s">
        <v>8</v>
      </c>
      <c r="I22" s="7">
        <v>43853</v>
      </c>
      <c r="J22" s="8" t="s">
        <v>8</v>
      </c>
      <c r="K22" s="7">
        <v>43854</v>
      </c>
      <c r="L22" s="8" t="s">
        <v>8</v>
      </c>
      <c r="M22" s="5">
        <v>43855</v>
      </c>
      <c r="N22" s="6" t="s">
        <v>11</v>
      </c>
    </row>
    <row r="23" spans="1:14" s="2" customFormat="1" x14ac:dyDescent="0.2">
      <c r="A23" s="25" t="s">
        <v>76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43856</v>
      </c>
      <c r="B28" s="6" t="s">
        <v>8</v>
      </c>
      <c r="C28" s="7">
        <v>43857</v>
      </c>
      <c r="D28" s="8" t="s">
        <v>8</v>
      </c>
      <c r="E28" s="7">
        <v>43858</v>
      </c>
      <c r="F28" s="8" t="s">
        <v>8</v>
      </c>
      <c r="G28" s="7">
        <v>43859</v>
      </c>
      <c r="H28" s="8" t="s">
        <v>8</v>
      </c>
      <c r="I28" s="7">
        <v>43860</v>
      </c>
      <c r="J28" s="8" t="s">
        <v>8</v>
      </c>
      <c r="K28" s="7">
        <v>43861</v>
      </c>
      <c r="L28" s="8" t="s">
        <v>8</v>
      </c>
      <c r="M28" s="5" t="s">
        <v>8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0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K12:L12"/>
    <mergeCell ref="M9:N9"/>
    <mergeCell ref="A11:B11"/>
    <mergeCell ref="C11:D11"/>
    <mergeCell ref="E11:F11"/>
    <mergeCell ref="G11:H11"/>
    <mergeCell ref="K11:L11"/>
    <mergeCell ref="M11:N11"/>
    <mergeCell ref="A9:B9"/>
    <mergeCell ref="C9:D9"/>
    <mergeCell ref="E9:F9"/>
    <mergeCell ref="G9:H9"/>
    <mergeCell ref="I9:J9"/>
    <mergeCell ref="K9:L9"/>
    <mergeCell ref="I11:J11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F624-201A-4ED1-80E2-4C792DE98C6B}">
  <sheetPr codeName="Sheet10">
    <pageSetUpPr fitToPage="1"/>
  </sheetPr>
  <dimension ref="A1:N39"/>
  <sheetViews>
    <sheetView showGridLines="0" workbookViewId="0">
      <selection activeCell="A17" sqref="A17:B17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57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 t="s">
        <v>8</v>
      </c>
      <c r="F4" s="8" t="s">
        <v>8</v>
      </c>
      <c r="G4" s="7" t="s">
        <v>8</v>
      </c>
      <c r="H4" s="8" t="s">
        <v>8</v>
      </c>
      <c r="I4" s="7">
        <v>44105</v>
      </c>
      <c r="J4" s="8" t="s">
        <v>8</v>
      </c>
      <c r="K4" s="7">
        <v>44106</v>
      </c>
      <c r="L4" s="8" t="s">
        <v>8</v>
      </c>
      <c r="M4" s="5">
        <v>44107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44108</v>
      </c>
      <c r="B10" s="6" t="s">
        <v>8</v>
      </c>
      <c r="C10" s="7">
        <v>44109</v>
      </c>
      <c r="D10" s="8" t="s">
        <v>8</v>
      </c>
      <c r="E10" s="7">
        <v>44110</v>
      </c>
      <c r="F10" s="8" t="s">
        <v>8</v>
      </c>
      <c r="G10" s="7">
        <v>44111</v>
      </c>
      <c r="H10" s="8" t="s">
        <v>8</v>
      </c>
      <c r="I10" s="7">
        <v>44112</v>
      </c>
      <c r="J10" s="8" t="s">
        <v>8</v>
      </c>
      <c r="K10" s="7">
        <v>44113</v>
      </c>
      <c r="L10" s="8" t="s">
        <v>8</v>
      </c>
      <c r="M10" s="5">
        <v>44114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44115</v>
      </c>
      <c r="B16" s="6" t="s">
        <v>8</v>
      </c>
      <c r="C16" s="7">
        <v>44116</v>
      </c>
      <c r="D16" s="8" t="s">
        <v>58</v>
      </c>
      <c r="E16" s="7">
        <v>44117</v>
      </c>
      <c r="F16" s="8" t="s">
        <v>8</v>
      </c>
      <c r="G16" s="7">
        <v>44118</v>
      </c>
      <c r="H16" s="8" t="s">
        <v>8</v>
      </c>
      <c r="I16" s="7">
        <v>44119</v>
      </c>
      <c r="J16" s="8" t="s">
        <v>8</v>
      </c>
      <c r="K16" s="7">
        <v>44120</v>
      </c>
      <c r="L16" s="8" t="s">
        <v>59</v>
      </c>
      <c r="M16" s="5">
        <v>44121</v>
      </c>
      <c r="N16" s="6" t="s">
        <v>60</v>
      </c>
    </row>
    <row r="17" spans="1:14" s="2" customFormat="1" x14ac:dyDescent="0.2">
      <c r="A17" s="25" t="s">
        <v>76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44122</v>
      </c>
      <c r="B22" s="6" t="s">
        <v>8</v>
      </c>
      <c r="C22" s="7">
        <v>44123</v>
      </c>
      <c r="D22" s="8" t="s">
        <v>8</v>
      </c>
      <c r="E22" s="7">
        <v>44124</v>
      </c>
      <c r="F22" s="8" t="s">
        <v>8</v>
      </c>
      <c r="G22" s="7">
        <v>44125</v>
      </c>
      <c r="H22" s="8" t="s">
        <v>8</v>
      </c>
      <c r="I22" s="7">
        <v>44126</v>
      </c>
      <c r="J22" s="8" t="s">
        <v>8</v>
      </c>
      <c r="K22" s="7">
        <v>44127</v>
      </c>
      <c r="L22" s="8" t="s">
        <v>8</v>
      </c>
      <c r="M22" s="5">
        <v>44128</v>
      </c>
      <c r="N22" s="6" t="s">
        <v>61</v>
      </c>
    </row>
    <row r="23" spans="1:14" s="2" customFormat="1" x14ac:dyDescent="0.2">
      <c r="A23" s="25" t="s">
        <v>8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44129</v>
      </c>
      <c r="B28" s="6" t="s">
        <v>8</v>
      </c>
      <c r="C28" s="7">
        <v>44130</v>
      </c>
      <c r="D28" s="8" t="s">
        <v>8</v>
      </c>
      <c r="E28" s="7">
        <v>44131</v>
      </c>
      <c r="F28" s="8" t="s">
        <v>8</v>
      </c>
      <c r="G28" s="7">
        <v>44132</v>
      </c>
      <c r="H28" s="8" t="s">
        <v>8</v>
      </c>
      <c r="I28" s="7">
        <v>44133</v>
      </c>
      <c r="J28" s="8" t="s">
        <v>8</v>
      </c>
      <c r="K28" s="7">
        <v>44134</v>
      </c>
      <c r="L28" s="8" t="s">
        <v>8</v>
      </c>
      <c r="M28" s="5">
        <v>44135</v>
      </c>
      <c r="N28" s="6" t="s">
        <v>62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5B4B8-59BB-411B-A185-B14D915C5AED}">
  <sheetPr codeName="Sheet11">
    <pageSetUpPr fitToPage="1"/>
  </sheetPr>
  <dimension ref="A1:N39"/>
  <sheetViews>
    <sheetView showGridLines="0" topLeftCell="A7" workbookViewId="0">
      <selection activeCell="C25" sqref="C25:D25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63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>
        <v>44136</v>
      </c>
      <c r="B4" s="6" t="s">
        <v>22</v>
      </c>
      <c r="C4" s="7">
        <v>44137</v>
      </c>
      <c r="D4" s="8" t="s">
        <v>8</v>
      </c>
      <c r="E4" s="7">
        <v>44138</v>
      </c>
      <c r="F4" s="8" t="s">
        <v>8</v>
      </c>
      <c r="G4" s="7">
        <v>44139</v>
      </c>
      <c r="H4" s="8" t="s">
        <v>8</v>
      </c>
      <c r="I4" s="7">
        <v>44140</v>
      </c>
      <c r="J4" s="8" t="s">
        <v>8</v>
      </c>
      <c r="K4" s="7">
        <v>44141</v>
      </c>
      <c r="L4" s="8" t="s">
        <v>8</v>
      </c>
      <c r="M4" s="5">
        <v>44142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75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44143</v>
      </c>
      <c r="B10" s="6" t="s">
        <v>8</v>
      </c>
      <c r="C10" s="7">
        <v>44144</v>
      </c>
      <c r="D10" s="8" t="s">
        <v>8</v>
      </c>
      <c r="E10" s="7">
        <v>44145</v>
      </c>
      <c r="F10" s="8" t="s">
        <v>8</v>
      </c>
      <c r="G10" s="7">
        <v>44146</v>
      </c>
      <c r="H10" s="8" t="s">
        <v>64</v>
      </c>
      <c r="I10" s="7">
        <v>44147</v>
      </c>
      <c r="J10" s="8" t="s">
        <v>8</v>
      </c>
      <c r="K10" s="7">
        <v>44148</v>
      </c>
      <c r="L10" s="8" t="s">
        <v>8</v>
      </c>
      <c r="M10" s="5">
        <v>44149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44150</v>
      </c>
      <c r="B16" s="6" t="s">
        <v>8</v>
      </c>
      <c r="C16" s="7">
        <v>44151</v>
      </c>
      <c r="D16" s="8" t="s">
        <v>8</v>
      </c>
      <c r="E16" s="7">
        <v>44152</v>
      </c>
      <c r="F16" s="8" t="s">
        <v>8</v>
      </c>
      <c r="G16" s="7">
        <v>44153</v>
      </c>
      <c r="H16" s="8" t="s">
        <v>8</v>
      </c>
      <c r="I16" s="7">
        <v>44154</v>
      </c>
      <c r="J16" s="8" t="s">
        <v>8</v>
      </c>
      <c r="K16" s="7">
        <v>44155</v>
      </c>
      <c r="L16" s="8" t="s">
        <v>8</v>
      </c>
      <c r="M16" s="5">
        <v>44156</v>
      </c>
      <c r="N16" s="6" t="s">
        <v>8</v>
      </c>
    </row>
    <row r="17" spans="1:14" s="2" customFormat="1" x14ac:dyDescent="0.2">
      <c r="A17" s="25" t="s">
        <v>8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44157</v>
      </c>
      <c r="B22" s="6" t="s">
        <v>8</v>
      </c>
      <c r="C22" s="7">
        <v>44158</v>
      </c>
      <c r="D22" s="8" t="s">
        <v>8</v>
      </c>
      <c r="E22" s="7">
        <v>44159</v>
      </c>
      <c r="F22" s="8" t="s">
        <v>8</v>
      </c>
      <c r="G22" s="7">
        <v>44160</v>
      </c>
      <c r="H22" s="8" t="s">
        <v>8</v>
      </c>
      <c r="I22" s="7">
        <v>44161</v>
      </c>
      <c r="J22" s="8" t="s">
        <v>65</v>
      </c>
      <c r="K22" s="7">
        <v>44162</v>
      </c>
      <c r="L22" s="8" t="s">
        <v>8</v>
      </c>
      <c r="M22" s="5">
        <v>44163</v>
      </c>
      <c r="N22" s="6" t="s">
        <v>8</v>
      </c>
    </row>
    <row r="23" spans="1:14" s="2" customFormat="1" x14ac:dyDescent="0.2">
      <c r="A23" s="25" t="s">
        <v>82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44164</v>
      </c>
      <c r="B28" s="6" t="s">
        <v>8</v>
      </c>
      <c r="C28" s="7">
        <v>44165</v>
      </c>
      <c r="D28" s="8" t="s">
        <v>8</v>
      </c>
      <c r="E28" s="7" t="s">
        <v>8</v>
      </c>
      <c r="F28" s="8" t="s">
        <v>8</v>
      </c>
      <c r="G28" s="7" t="s">
        <v>8</v>
      </c>
      <c r="H28" s="8" t="s">
        <v>8</v>
      </c>
      <c r="I28" s="7" t="s">
        <v>8</v>
      </c>
      <c r="J28" s="8" t="s">
        <v>8</v>
      </c>
      <c r="K28" s="7" t="s">
        <v>8</v>
      </c>
      <c r="L28" s="8" t="s">
        <v>8</v>
      </c>
      <c r="M28" s="5" t="s">
        <v>8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AB2E-37B4-4EE3-AF90-B2A20C106D32}">
  <sheetPr codeName="Sheet12">
    <pageSetUpPr fitToPage="1"/>
  </sheetPr>
  <dimension ref="A1:N39"/>
  <sheetViews>
    <sheetView showGridLines="0" workbookViewId="0">
      <selection activeCell="A24" sqref="A24:B24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66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>
        <v>44166</v>
      </c>
      <c r="F4" s="8" t="s">
        <v>8</v>
      </c>
      <c r="G4" s="7">
        <v>44167</v>
      </c>
      <c r="H4" s="8" t="s">
        <v>8</v>
      </c>
      <c r="I4" s="7">
        <v>44168</v>
      </c>
      <c r="J4" s="8" t="s">
        <v>8</v>
      </c>
      <c r="K4" s="7">
        <v>44169</v>
      </c>
      <c r="L4" s="8" t="s">
        <v>8</v>
      </c>
      <c r="M4" s="5">
        <v>44170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44171</v>
      </c>
      <c r="B10" s="6" t="s">
        <v>8</v>
      </c>
      <c r="C10" s="7">
        <v>44172</v>
      </c>
      <c r="D10" s="8" t="s">
        <v>67</v>
      </c>
      <c r="E10" s="7">
        <v>44173</v>
      </c>
      <c r="F10" s="8" t="s">
        <v>8</v>
      </c>
      <c r="G10" s="7">
        <v>44174</v>
      </c>
      <c r="H10" s="8" t="s">
        <v>8</v>
      </c>
      <c r="I10" s="7">
        <v>44175</v>
      </c>
      <c r="J10" s="8" t="s">
        <v>68</v>
      </c>
      <c r="K10" s="7">
        <v>44176</v>
      </c>
      <c r="L10" s="8" t="s">
        <v>8</v>
      </c>
      <c r="M10" s="5">
        <v>44177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44178</v>
      </c>
      <c r="B16" s="6" t="s">
        <v>8</v>
      </c>
      <c r="C16" s="7">
        <v>44179</v>
      </c>
      <c r="D16" s="8" t="s">
        <v>8</v>
      </c>
      <c r="E16" s="7">
        <v>44180</v>
      </c>
      <c r="F16" s="8" t="s">
        <v>8</v>
      </c>
      <c r="G16" s="7">
        <v>44181</v>
      </c>
      <c r="H16" s="8" t="s">
        <v>8</v>
      </c>
      <c r="I16" s="7">
        <v>44182</v>
      </c>
      <c r="J16" s="8" t="s">
        <v>8</v>
      </c>
      <c r="K16" s="7">
        <v>44183</v>
      </c>
      <c r="L16" s="8" t="s">
        <v>8</v>
      </c>
      <c r="M16" s="5">
        <v>44184</v>
      </c>
      <c r="N16" s="6" t="s">
        <v>8</v>
      </c>
    </row>
    <row r="17" spans="1:14" s="2" customFormat="1" x14ac:dyDescent="0.2">
      <c r="A17" s="25" t="s">
        <v>8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44185</v>
      </c>
      <c r="B22" s="6" t="s">
        <v>8</v>
      </c>
      <c r="C22" s="7">
        <v>44186</v>
      </c>
      <c r="D22" s="8" t="s">
        <v>69</v>
      </c>
      <c r="E22" s="7">
        <v>44187</v>
      </c>
      <c r="F22" s="8" t="s">
        <v>8</v>
      </c>
      <c r="G22" s="7">
        <v>44188</v>
      </c>
      <c r="H22" s="8" t="s">
        <v>8</v>
      </c>
      <c r="I22" s="7">
        <v>44189</v>
      </c>
      <c r="J22" s="8" t="s">
        <v>70</v>
      </c>
      <c r="K22" s="7">
        <v>44190</v>
      </c>
      <c r="L22" s="8" t="s">
        <v>71</v>
      </c>
      <c r="M22" s="5">
        <v>44191</v>
      </c>
      <c r="N22" s="6" t="s">
        <v>72</v>
      </c>
    </row>
    <row r="23" spans="1:14" s="2" customFormat="1" x14ac:dyDescent="0.2">
      <c r="A23" s="25" t="s">
        <v>85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44192</v>
      </c>
      <c r="B28" s="6" t="s">
        <v>8</v>
      </c>
      <c r="C28" s="7">
        <v>44193</v>
      </c>
      <c r="D28" s="8" t="s">
        <v>8</v>
      </c>
      <c r="E28" s="7">
        <v>44194</v>
      </c>
      <c r="F28" s="8" t="s">
        <v>8</v>
      </c>
      <c r="G28" s="7">
        <v>44195</v>
      </c>
      <c r="H28" s="8" t="s">
        <v>8</v>
      </c>
      <c r="I28" s="7">
        <v>44196</v>
      </c>
      <c r="J28" s="8" t="s">
        <v>73</v>
      </c>
      <c r="K28" s="7" t="s">
        <v>8</v>
      </c>
      <c r="L28" s="8" t="s">
        <v>8</v>
      </c>
      <c r="M28" s="5" t="s">
        <v>8</v>
      </c>
      <c r="N28" s="6" t="s">
        <v>8</v>
      </c>
    </row>
    <row r="29" spans="1:14" s="2" customFormat="1" x14ac:dyDescent="0.2">
      <c r="A29" s="25" t="s">
        <v>83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84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44676-115E-4147-8236-DF1ACFED94A9}">
  <sheetPr codeName="Sheet2">
    <pageSetUpPr fitToPage="1"/>
  </sheetPr>
  <dimension ref="A1:N39"/>
  <sheetViews>
    <sheetView showGridLines="0" workbookViewId="0">
      <selection sqref="A1:N39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14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 t="s">
        <v>8</v>
      </c>
      <c r="F4" s="8" t="s">
        <v>8</v>
      </c>
      <c r="G4" s="7" t="s">
        <v>8</v>
      </c>
      <c r="H4" s="8" t="s">
        <v>8</v>
      </c>
      <c r="I4" s="7" t="s">
        <v>8</v>
      </c>
      <c r="J4" s="8" t="s">
        <v>8</v>
      </c>
      <c r="K4" s="7" t="s">
        <v>8</v>
      </c>
      <c r="L4" s="8" t="s">
        <v>8</v>
      </c>
      <c r="M4" s="5">
        <v>43862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43863</v>
      </c>
      <c r="B10" s="6" t="s">
        <v>15</v>
      </c>
      <c r="C10" s="7">
        <v>43864</v>
      </c>
      <c r="D10" s="8" t="s">
        <v>8</v>
      </c>
      <c r="E10" s="7">
        <v>43865</v>
      </c>
      <c r="F10" s="8" t="s">
        <v>8</v>
      </c>
      <c r="G10" s="7">
        <v>43866</v>
      </c>
      <c r="H10" s="8" t="s">
        <v>8</v>
      </c>
      <c r="I10" s="7">
        <v>43867</v>
      </c>
      <c r="J10" s="8" t="s">
        <v>8</v>
      </c>
      <c r="K10" s="7">
        <v>43868</v>
      </c>
      <c r="L10" s="8" t="s">
        <v>8</v>
      </c>
      <c r="M10" s="5">
        <v>43869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43870</v>
      </c>
      <c r="B16" s="6" t="s">
        <v>8</v>
      </c>
      <c r="C16" s="7">
        <v>43871</v>
      </c>
      <c r="D16" s="8" t="s">
        <v>8</v>
      </c>
      <c r="E16" s="7">
        <v>43872</v>
      </c>
      <c r="F16" s="8" t="s">
        <v>8</v>
      </c>
      <c r="G16" s="7">
        <v>43873</v>
      </c>
      <c r="H16" s="8" t="s">
        <v>16</v>
      </c>
      <c r="I16" s="7">
        <v>43874</v>
      </c>
      <c r="J16" s="8" t="s">
        <v>8</v>
      </c>
      <c r="K16" s="7">
        <v>43875</v>
      </c>
      <c r="L16" s="8" t="s">
        <v>17</v>
      </c>
      <c r="M16" s="5">
        <v>43876</v>
      </c>
      <c r="N16" s="6" t="s">
        <v>8</v>
      </c>
    </row>
    <row r="17" spans="1:14" s="2" customFormat="1" x14ac:dyDescent="0.2">
      <c r="A17" s="25" t="s">
        <v>8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43877</v>
      </c>
      <c r="B22" s="6" t="s">
        <v>8</v>
      </c>
      <c r="C22" s="7">
        <v>43878</v>
      </c>
      <c r="D22" s="8" t="s">
        <v>18</v>
      </c>
      <c r="E22" s="7">
        <v>43879</v>
      </c>
      <c r="F22" s="8" t="s">
        <v>8</v>
      </c>
      <c r="G22" s="7">
        <v>43880</v>
      </c>
      <c r="H22" s="8" t="s">
        <v>8</v>
      </c>
      <c r="I22" s="7">
        <v>43881</v>
      </c>
      <c r="J22" s="8" t="s">
        <v>8</v>
      </c>
      <c r="K22" s="7">
        <v>43882</v>
      </c>
      <c r="L22" s="8" t="s">
        <v>8</v>
      </c>
      <c r="M22" s="5">
        <v>43883</v>
      </c>
      <c r="N22" s="6" t="s">
        <v>8</v>
      </c>
    </row>
    <row r="23" spans="1:14" s="2" customFormat="1" x14ac:dyDescent="0.2">
      <c r="A23" s="25" t="s">
        <v>76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/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43884</v>
      </c>
      <c r="B28" s="6" t="s">
        <v>8</v>
      </c>
      <c r="C28" s="7">
        <v>43885</v>
      </c>
      <c r="D28" s="8" t="s">
        <v>8</v>
      </c>
      <c r="E28" s="7">
        <v>43886</v>
      </c>
      <c r="F28" s="8" t="s">
        <v>19</v>
      </c>
      <c r="G28" s="7">
        <v>43887</v>
      </c>
      <c r="H28" s="8" t="s">
        <v>20</v>
      </c>
      <c r="I28" s="7">
        <v>43888</v>
      </c>
      <c r="J28" s="8" t="s">
        <v>8</v>
      </c>
      <c r="K28" s="7">
        <v>43889</v>
      </c>
      <c r="L28" s="8" t="s">
        <v>8</v>
      </c>
      <c r="M28" s="5">
        <v>43890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6070-4B0B-4520-9E42-7BE0D5F693C9}">
  <sheetPr codeName="Sheet3">
    <pageSetUpPr fitToPage="1"/>
  </sheetPr>
  <dimension ref="A1:N39"/>
  <sheetViews>
    <sheetView showGridLines="0" tabSelected="1" workbookViewId="0">
      <selection activeCell="A20" sqref="A20:B20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21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>
        <v>43891</v>
      </c>
      <c r="B4" s="6" t="s">
        <v>8</v>
      </c>
      <c r="C4" s="7">
        <v>43892</v>
      </c>
      <c r="D4" s="8" t="s">
        <v>8</v>
      </c>
      <c r="E4" s="7">
        <v>43893</v>
      </c>
      <c r="F4" s="8" t="s">
        <v>8</v>
      </c>
      <c r="G4" s="7">
        <v>43894</v>
      </c>
      <c r="H4" s="8" t="s">
        <v>8</v>
      </c>
      <c r="I4" s="7">
        <v>43895</v>
      </c>
      <c r="J4" s="8" t="s">
        <v>8</v>
      </c>
      <c r="K4" s="7">
        <v>43896</v>
      </c>
      <c r="L4" s="8" t="s">
        <v>8</v>
      </c>
      <c r="M4" s="5">
        <v>43897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75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43898</v>
      </c>
      <c r="B10" s="6" t="s">
        <v>22</v>
      </c>
      <c r="C10" s="7">
        <v>43899</v>
      </c>
      <c r="D10" s="8" t="s">
        <v>8</v>
      </c>
      <c r="E10" s="7">
        <v>43900</v>
      </c>
      <c r="F10" s="8" t="s">
        <v>8</v>
      </c>
      <c r="G10" s="7">
        <v>43901</v>
      </c>
      <c r="H10" s="8" t="s">
        <v>8</v>
      </c>
      <c r="I10" s="7">
        <v>43902</v>
      </c>
      <c r="J10" s="8" t="s">
        <v>8</v>
      </c>
      <c r="K10" s="7">
        <v>43903</v>
      </c>
      <c r="L10" s="8" t="s">
        <v>8</v>
      </c>
      <c r="M10" s="5">
        <v>43904</v>
      </c>
      <c r="N10" s="6" t="s">
        <v>8</v>
      </c>
    </row>
    <row r="11" spans="1:14" s="2" customFormat="1" x14ac:dyDescent="0.2">
      <c r="A11" s="25"/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43905</v>
      </c>
      <c r="B16" s="6" t="s">
        <v>8</v>
      </c>
      <c r="C16" s="7">
        <v>43906</v>
      </c>
      <c r="D16" s="8" t="s">
        <v>8</v>
      </c>
      <c r="E16" s="7">
        <v>43907</v>
      </c>
      <c r="F16" s="8" t="s">
        <v>23</v>
      </c>
      <c r="G16" s="7">
        <v>43908</v>
      </c>
      <c r="H16" s="8" t="s">
        <v>8</v>
      </c>
      <c r="I16" s="7">
        <v>43909</v>
      </c>
      <c r="J16" s="8" t="s">
        <v>8</v>
      </c>
      <c r="K16" s="7">
        <v>43910</v>
      </c>
      <c r="L16" s="8" t="s">
        <v>24</v>
      </c>
      <c r="M16" s="5">
        <v>43911</v>
      </c>
      <c r="N16" s="6" t="s">
        <v>8</v>
      </c>
    </row>
    <row r="17" spans="1:14" s="2" customFormat="1" x14ac:dyDescent="0.2">
      <c r="A17" s="25" t="s">
        <v>8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76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109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110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43912</v>
      </c>
      <c r="B22" s="6" t="s">
        <v>8</v>
      </c>
      <c r="C22" s="7">
        <v>43913</v>
      </c>
      <c r="D22" s="8" t="s">
        <v>8</v>
      </c>
      <c r="E22" s="7">
        <v>43914</v>
      </c>
      <c r="F22" s="8" t="s">
        <v>8</v>
      </c>
      <c r="G22" s="7">
        <v>43915</v>
      </c>
      <c r="H22" s="8" t="s">
        <v>8</v>
      </c>
      <c r="I22" s="7">
        <v>43916</v>
      </c>
      <c r="J22" s="8" t="s">
        <v>8</v>
      </c>
      <c r="K22" s="7">
        <v>43917</v>
      </c>
      <c r="L22" s="8" t="s">
        <v>8</v>
      </c>
      <c r="M22" s="5">
        <v>43918</v>
      </c>
      <c r="N22" s="6" t="s">
        <v>8</v>
      </c>
    </row>
    <row r="23" spans="1:14" s="2" customFormat="1" x14ac:dyDescent="0.2">
      <c r="A23" s="25" t="s">
        <v>8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43919</v>
      </c>
      <c r="B28" s="6" t="s">
        <v>8</v>
      </c>
      <c r="C28" s="7">
        <v>43920</v>
      </c>
      <c r="D28" s="8" t="s">
        <v>8</v>
      </c>
      <c r="E28" s="7">
        <v>43921</v>
      </c>
      <c r="F28" s="8" t="s">
        <v>8</v>
      </c>
      <c r="G28" s="7" t="s">
        <v>8</v>
      </c>
      <c r="H28" s="8" t="s">
        <v>8</v>
      </c>
      <c r="I28" s="7" t="s">
        <v>8</v>
      </c>
      <c r="J28" s="8" t="s">
        <v>8</v>
      </c>
      <c r="K28" s="7" t="s">
        <v>8</v>
      </c>
      <c r="L28" s="8" t="s">
        <v>8</v>
      </c>
      <c r="M28" s="5" t="s">
        <v>8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5F2AB-2B23-4B9A-978C-EE0C0DA32005}">
  <sheetPr codeName="Sheet4">
    <pageSetUpPr fitToPage="1"/>
  </sheetPr>
  <dimension ref="A1:N40"/>
  <sheetViews>
    <sheetView showGridLines="0" topLeftCell="A22" workbookViewId="0">
      <selection activeCell="P25" sqref="P25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25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 t="s">
        <v>8</v>
      </c>
      <c r="F4" s="8" t="s">
        <v>8</v>
      </c>
      <c r="G4" s="7">
        <v>43922</v>
      </c>
      <c r="H4" s="8" t="s">
        <v>26</v>
      </c>
      <c r="I4" s="7">
        <v>43923</v>
      </c>
      <c r="J4" s="8" t="s">
        <v>8</v>
      </c>
      <c r="K4" s="7">
        <v>43924</v>
      </c>
      <c r="L4" s="8" t="s">
        <v>8</v>
      </c>
      <c r="M4" s="5">
        <v>43925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43926</v>
      </c>
      <c r="B10" s="6" t="s">
        <v>8</v>
      </c>
      <c r="C10" s="7">
        <v>43927</v>
      </c>
      <c r="D10" s="8" t="s">
        <v>8</v>
      </c>
      <c r="E10" s="7">
        <v>43928</v>
      </c>
      <c r="F10" s="8" t="s">
        <v>8</v>
      </c>
      <c r="G10" s="7">
        <v>43929</v>
      </c>
      <c r="H10" s="8" t="s">
        <v>8</v>
      </c>
      <c r="I10" s="7">
        <v>43930</v>
      </c>
      <c r="J10" s="8" t="s">
        <v>27</v>
      </c>
      <c r="K10" s="7">
        <v>43931</v>
      </c>
      <c r="L10" s="8" t="s">
        <v>28</v>
      </c>
      <c r="M10" s="5">
        <v>43932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43933</v>
      </c>
      <c r="B16" s="6" t="s">
        <v>29</v>
      </c>
      <c r="C16" s="7">
        <v>43934</v>
      </c>
      <c r="D16" s="8" t="s">
        <v>8</v>
      </c>
      <c r="E16" s="7">
        <v>43935</v>
      </c>
      <c r="F16" s="8" t="s">
        <v>8</v>
      </c>
      <c r="G16" s="7">
        <v>43936</v>
      </c>
      <c r="H16" s="8" t="s">
        <v>30</v>
      </c>
      <c r="I16" s="7">
        <v>43937</v>
      </c>
      <c r="J16" s="8" t="s">
        <v>8</v>
      </c>
      <c r="K16" s="7">
        <v>43938</v>
      </c>
      <c r="L16" s="8" t="s">
        <v>8</v>
      </c>
      <c r="M16" s="5">
        <v>43939</v>
      </c>
      <c r="N16" s="21" t="s">
        <v>77</v>
      </c>
    </row>
    <row r="17" spans="1:14" s="2" customFormat="1" x14ac:dyDescent="0.2">
      <c r="A17" s="25" t="s">
        <v>86</v>
      </c>
      <c r="B17" s="26"/>
      <c r="C17" s="27" t="s">
        <v>8</v>
      </c>
      <c r="D17" s="28"/>
      <c r="E17" s="27" t="s">
        <v>8</v>
      </c>
      <c r="F17" s="28"/>
      <c r="G17" s="27" t="s">
        <v>111</v>
      </c>
      <c r="H17" s="28"/>
      <c r="I17" s="27"/>
      <c r="J17" s="28"/>
      <c r="K17" s="27" t="s">
        <v>77</v>
      </c>
      <c r="L17" s="28"/>
      <c r="M17" s="25" t="s">
        <v>111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/>
      <c r="J18" s="28"/>
      <c r="K18" s="27" t="s">
        <v>78</v>
      </c>
      <c r="L18" s="28"/>
      <c r="M18" s="25" t="s">
        <v>79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87</v>
      </c>
      <c r="L19" s="28"/>
      <c r="M19" s="25" t="s">
        <v>80</v>
      </c>
      <c r="N19" s="26"/>
    </row>
    <row r="20" spans="1:14" s="2" customFormat="1" x14ac:dyDescent="0.2">
      <c r="A20" s="25" t="s">
        <v>111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111</v>
      </c>
      <c r="L20" s="28"/>
      <c r="M20" s="25" t="s">
        <v>88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87</v>
      </c>
      <c r="N21" s="30"/>
    </row>
    <row r="22" spans="1:14" s="2" customFormat="1" ht="18" x14ac:dyDescent="0.2">
      <c r="A22" s="5">
        <v>43940</v>
      </c>
      <c r="B22" s="6" t="s">
        <v>8</v>
      </c>
      <c r="C22" s="7">
        <v>43941</v>
      </c>
      <c r="D22" s="8" t="s">
        <v>8</v>
      </c>
      <c r="E22" s="7">
        <v>43942</v>
      </c>
      <c r="F22" s="8" t="s">
        <v>8</v>
      </c>
      <c r="G22" s="7">
        <v>43943</v>
      </c>
      <c r="H22" s="8" t="s">
        <v>31</v>
      </c>
      <c r="I22" s="7">
        <v>43944</v>
      </c>
      <c r="J22" s="8" t="s">
        <v>8</v>
      </c>
      <c r="K22" s="7">
        <v>43945</v>
      </c>
      <c r="L22" s="8" t="s">
        <v>32</v>
      </c>
      <c r="M22" s="5">
        <v>43946</v>
      </c>
      <c r="N22" s="21" t="s">
        <v>106</v>
      </c>
    </row>
    <row r="23" spans="1:14" s="2" customFormat="1" x14ac:dyDescent="0.2">
      <c r="A23" s="25" t="s">
        <v>77</v>
      </c>
      <c r="B23" s="26"/>
      <c r="C23" s="27" t="s">
        <v>77</v>
      </c>
      <c r="D23" s="28"/>
      <c r="E23" s="27" t="s">
        <v>77</v>
      </c>
      <c r="F23" s="28"/>
      <c r="G23" s="27" t="s">
        <v>33</v>
      </c>
      <c r="H23" s="28"/>
      <c r="I23" s="27" t="s">
        <v>77</v>
      </c>
      <c r="J23" s="28"/>
      <c r="K23" s="27" t="s">
        <v>77</v>
      </c>
      <c r="L23" s="28"/>
      <c r="M23" s="25" t="s">
        <v>105</v>
      </c>
      <c r="N23" s="26"/>
    </row>
    <row r="24" spans="1:14" s="2" customFormat="1" x14ac:dyDescent="0.2">
      <c r="A24" s="25" t="s">
        <v>111</v>
      </c>
      <c r="B24" s="26"/>
      <c r="C24" s="27" t="s">
        <v>111</v>
      </c>
      <c r="D24" s="28"/>
      <c r="E24" s="27" t="s">
        <v>111</v>
      </c>
      <c r="F24" s="28"/>
      <c r="G24" s="27" t="s">
        <v>77</v>
      </c>
      <c r="H24" s="28"/>
      <c r="I24" s="27" t="s">
        <v>78</v>
      </c>
      <c r="J24" s="28"/>
      <c r="K24" s="27" t="s">
        <v>111</v>
      </c>
      <c r="L24" s="28"/>
      <c r="M24" s="25" t="s">
        <v>104</v>
      </c>
      <c r="N24" s="26"/>
    </row>
    <row r="25" spans="1:14" s="2" customFormat="1" x14ac:dyDescent="0.2">
      <c r="A25" s="25" t="s">
        <v>89</v>
      </c>
      <c r="B25" s="26"/>
      <c r="C25" s="27" t="s">
        <v>93</v>
      </c>
      <c r="D25" s="28"/>
      <c r="E25" s="27" t="s">
        <v>94</v>
      </c>
      <c r="F25" s="28"/>
      <c r="G25" s="27" t="s">
        <v>111</v>
      </c>
      <c r="H25" s="28"/>
      <c r="I25" s="27" t="s">
        <v>99</v>
      </c>
      <c r="J25" s="28"/>
      <c r="K25" s="27" t="s">
        <v>100</v>
      </c>
      <c r="L25" s="28"/>
      <c r="M25" s="25" t="s">
        <v>103</v>
      </c>
      <c r="N25" s="26"/>
    </row>
    <row r="26" spans="1:14" s="2" customFormat="1" x14ac:dyDescent="0.2">
      <c r="A26" s="25" t="s">
        <v>90</v>
      </c>
      <c r="B26" s="26"/>
      <c r="C26" s="27" t="s">
        <v>92</v>
      </c>
      <c r="D26" s="28"/>
      <c r="E26" s="27" t="s">
        <v>95</v>
      </c>
      <c r="F26" s="28"/>
      <c r="G26" s="27" t="s">
        <v>98</v>
      </c>
      <c r="H26" s="28"/>
      <c r="I26" s="27" t="s">
        <v>111</v>
      </c>
      <c r="J26" s="28"/>
      <c r="K26" s="27" t="s">
        <v>101</v>
      </c>
      <c r="L26" s="28"/>
      <c r="M26" s="25" t="s">
        <v>102</v>
      </c>
      <c r="N26" s="26"/>
    </row>
    <row r="27" spans="1:14" s="9" customFormat="1" ht="11.25" x14ac:dyDescent="0.2">
      <c r="A27" s="29" t="s">
        <v>91</v>
      </c>
      <c r="B27" s="30"/>
      <c r="C27" s="31" t="s">
        <v>8</v>
      </c>
      <c r="D27" s="32"/>
      <c r="E27" s="31" t="s">
        <v>96</v>
      </c>
      <c r="F27" s="32"/>
      <c r="G27" s="31" t="s">
        <v>97</v>
      </c>
      <c r="H27" s="32"/>
      <c r="I27" s="31" t="s">
        <v>8</v>
      </c>
      <c r="J27" s="32"/>
      <c r="K27" s="31" t="s">
        <v>100</v>
      </c>
      <c r="L27" s="32"/>
      <c r="M27" s="29" t="s">
        <v>111</v>
      </c>
      <c r="N27" s="30"/>
    </row>
    <row r="28" spans="1:14" s="2" customFormat="1" ht="18" x14ac:dyDescent="0.2">
      <c r="A28" s="5">
        <v>43947</v>
      </c>
      <c r="B28" s="6" t="s">
        <v>8</v>
      </c>
      <c r="C28" s="7">
        <v>43948</v>
      </c>
      <c r="D28" s="8" t="s">
        <v>8</v>
      </c>
      <c r="E28" s="7">
        <v>43949</v>
      </c>
      <c r="F28" s="8" t="s">
        <v>8</v>
      </c>
      <c r="G28" s="7">
        <v>43950</v>
      </c>
      <c r="H28" s="8" t="s">
        <v>8</v>
      </c>
      <c r="I28" s="7">
        <v>43951</v>
      </c>
      <c r="J28" s="8" t="s">
        <v>8</v>
      </c>
      <c r="K28" s="7" t="s">
        <v>8</v>
      </c>
      <c r="L28" s="8" t="s">
        <v>8</v>
      </c>
      <c r="M28" s="5" t="s">
        <v>8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49" t="s">
        <v>107</v>
      </c>
      <c r="B30" s="50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49" t="s">
        <v>111</v>
      </c>
      <c r="B31" s="50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  <row r="40" spans="1:14" x14ac:dyDescent="0.2">
      <c r="A40" s="51" t="s">
        <v>108</v>
      </c>
      <c r="B40" s="51"/>
      <c r="C40" s="51"/>
      <c r="D40" s="51"/>
    </row>
  </sheetData>
  <mergeCells count="202">
    <mergeCell ref="A40:D40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AEBD-1FCB-4ADE-B315-85B30583B220}">
  <sheetPr codeName="Sheet5">
    <pageSetUpPr fitToPage="1"/>
  </sheetPr>
  <dimension ref="A1:N39"/>
  <sheetViews>
    <sheetView showGridLines="0" workbookViewId="0">
      <selection activeCell="A19" sqref="A19:B19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34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 t="s">
        <v>8</v>
      </c>
      <c r="F4" s="8" t="s">
        <v>8</v>
      </c>
      <c r="G4" s="7" t="s">
        <v>8</v>
      </c>
      <c r="H4" s="8" t="s">
        <v>8</v>
      </c>
      <c r="I4" s="7" t="s">
        <v>8</v>
      </c>
      <c r="J4" s="8" t="s">
        <v>8</v>
      </c>
      <c r="K4" s="7">
        <v>43952</v>
      </c>
      <c r="L4" s="8" t="s">
        <v>8</v>
      </c>
      <c r="M4" s="5">
        <v>43953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43954</v>
      </c>
      <c r="B10" s="6" t="s">
        <v>8</v>
      </c>
      <c r="C10" s="7">
        <v>43955</v>
      </c>
      <c r="D10" s="8" t="s">
        <v>8</v>
      </c>
      <c r="E10" s="7">
        <v>43956</v>
      </c>
      <c r="F10" s="8" t="s">
        <v>35</v>
      </c>
      <c r="G10" s="7">
        <v>43957</v>
      </c>
      <c r="H10" s="8" t="s">
        <v>8</v>
      </c>
      <c r="I10" s="7">
        <v>43958</v>
      </c>
      <c r="J10" s="8" t="s">
        <v>8</v>
      </c>
      <c r="K10" s="7">
        <v>43959</v>
      </c>
      <c r="L10" s="8" t="s">
        <v>8</v>
      </c>
      <c r="M10" s="5">
        <v>43960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43961</v>
      </c>
      <c r="B16" s="6" t="s">
        <v>36</v>
      </c>
      <c r="C16" s="7">
        <v>43962</v>
      </c>
      <c r="D16" s="8" t="s">
        <v>8</v>
      </c>
      <c r="E16" s="7">
        <v>43963</v>
      </c>
      <c r="F16" s="8" t="s">
        <v>8</v>
      </c>
      <c r="G16" s="7">
        <v>43964</v>
      </c>
      <c r="H16" s="8" t="s">
        <v>8</v>
      </c>
      <c r="I16" s="7">
        <v>43965</v>
      </c>
      <c r="J16" s="8" t="s">
        <v>8</v>
      </c>
      <c r="K16" s="7">
        <v>43966</v>
      </c>
      <c r="L16" s="8" t="s">
        <v>8</v>
      </c>
      <c r="M16" s="5">
        <v>43967</v>
      </c>
      <c r="N16" s="6" t="s">
        <v>37</v>
      </c>
    </row>
    <row r="17" spans="1:14" s="2" customFormat="1" x14ac:dyDescent="0.2">
      <c r="A17" s="25"/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43968</v>
      </c>
      <c r="B22" s="6" t="s">
        <v>8</v>
      </c>
      <c r="C22" s="7">
        <v>43969</v>
      </c>
      <c r="D22" s="8" t="s">
        <v>8</v>
      </c>
      <c r="E22" s="7">
        <v>43970</v>
      </c>
      <c r="F22" s="8" t="s">
        <v>8</v>
      </c>
      <c r="G22" s="7">
        <v>43971</v>
      </c>
      <c r="H22" s="8" t="s">
        <v>8</v>
      </c>
      <c r="I22" s="7">
        <v>43972</v>
      </c>
      <c r="J22" s="8" t="s">
        <v>8</v>
      </c>
      <c r="K22" s="7">
        <v>43973</v>
      </c>
      <c r="L22" s="8" t="s">
        <v>8</v>
      </c>
      <c r="M22" s="5">
        <v>43974</v>
      </c>
      <c r="N22" s="6" t="s">
        <v>8</v>
      </c>
    </row>
    <row r="23" spans="1:14" s="2" customFormat="1" x14ac:dyDescent="0.2">
      <c r="A23" s="25" t="s">
        <v>8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43975</v>
      </c>
      <c r="B28" s="6" t="s">
        <v>8</v>
      </c>
      <c r="C28" s="7">
        <v>43976</v>
      </c>
      <c r="D28" s="8" t="s">
        <v>38</v>
      </c>
      <c r="E28" s="7">
        <v>43977</v>
      </c>
      <c r="F28" s="8" t="s">
        <v>8</v>
      </c>
      <c r="G28" s="7">
        <v>43978</v>
      </c>
      <c r="H28" s="8" t="s">
        <v>8</v>
      </c>
      <c r="I28" s="7">
        <v>43979</v>
      </c>
      <c r="J28" s="8" t="s">
        <v>8</v>
      </c>
      <c r="K28" s="7">
        <v>43980</v>
      </c>
      <c r="L28" s="8" t="s">
        <v>8</v>
      </c>
      <c r="M28" s="5">
        <v>43981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>
        <v>43982</v>
      </c>
      <c r="B34" s="6" t="s">
        <v>39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C65C-92A8-4A77-8869-56B772040AA5}">
  <sheetPr codeName="Sheet6">
    <pageSetUpPr fitToPage="1"/>
  </sheetPr>
  <dimension ref="A1:N39"/>
  <sheetViews>
    <sheetView showGridLines="0" topLeftCell="A10" workbookViewId="0">
      <selection activeCell="A17" sqref="A17:B17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40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>
        <v>43983</v>
      </c>
      <c r="D4" s="8" t="s">
        <v>8</v>
      </c>
      <c r="E4" s="7">
        <v>43984</v>
      </c>
      <c r="F4" s="8" t="s">
        <v>8</v>
      </c>
      <c r="G4" s="7">
        <v>43985</v>
      </c>
      <c r="H4" s="8" t="s">
        <v>8</v>
      </c>
      <c r="I4" s="7">
        <v>43986</v>
      </c>
      <c r="J4" s="8" t="s">
        <v>8</v>
      </c>
      <c r="K4" s="7">
        <v>43987</v>
      </c>
      <c r="L4" s="8" t="s">
        <v>8</v>
      </c>
      <c r="M4" s="5">
        <v>43988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43989</v>
      </c>
      <c r="B10" s="6" t="s">
        <v>8</v>
      </c>
      <c r="C10" s="7">
        <v>43990</v>
      </c>
      <c r="D10" s="8" t="s">
        <v>8</v>
      </c>
      <c r="E10" s="7">
        <v>43991</v>
      </c>
      <c r="F10" s="8" t="s">
        <v>8</v>
      </c>
      <c r="G10" s="7">
        <v>43992</v>
      </c>
      <c r="H10" s="8" t="s">
        <v>8</v>
      </c>
      <c r="I10" s="7">
        <v>43993</v>
      </c>
      <c r="J10" s="8" t="s">
        <v>8</v>
      </c>
      <c r="K10" s="7">
        <v>43994</v>
      </c>
      <c r="L10" s="8" t="s">
        <v>8</v>
      </c>
      <c r="M10" s="5">
        <v>43995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43996</v>
      </c>
      <c r="B16" s="6" t="s">
        <v>41</v>
      </c>
      <c r="C16" s="7">
        <v>43997</v>
      </c>
      <c r="D16" s="8" t="s">
        <v>8</v>
      </c>
      <c r="E16" s="7">
        <v>43998</v>
      </c>
      <c r="F16" s="8" t="s">
        <v>8</v>
      </c>
      <c r="G16" s="7">
        <v>43999</v>
      </c>
      <c r="H16" s="8" t="s">
        <v>8</v>
      </c>
      <c r="I16" s="7">
        <v>44000</v>
      </c>
      <c r="J16" s="8" t="s">
        <v>8</v>
      </c>
      <c r="K16" s="7">
        <v>44001</v>
      </c>
      <c r="L16" s="8" t="s">
        <v>8</v>
      </c>
      <c r="M16" s="5">
        <v>44002</v>
      </c>
      <c r="N16" s="6" t="s">
        <v>42</v>
      </c>
    </row>
    <row r="17" spans="1:14" s="2" customFormat="1" x14ac:dyDescent="0.2">
      <c r="A17" s="25" t="s">
        <v>76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44003</v>
      </c>
      <c r="B22" s="6" t="s">
        <v>43</v>
      </c>
      <c r="C22" s="7">
        <v>44004</v>
      </c>
      <c r="D22" s="8" t="s">
        <v>8</v>
      </c>
      <c r="E22" s="7">
        <v>44005</v>
      </c>
      <c r="F22" s="8" t="s">
        <v>8</v>
      </c>
      <c r="G22" s="7">
        <v>44006</v>
      </c>
      <c r="H22" s="8" t="s">
        <v>8</v>
      </c>
      <c r="I22" s="7">
        <v>44007</v>
      </c>
      <c r="J22" s="8" t="s">
        <v>8</v>
      </c>
      <c r="K22" s="7">
        <v>44008</v>
      </c>
      <c r="L22" s="8" t="s">
        <v>8</v>
      </c>
      <c r="M22" s="5">
        <v>44009</v>
      </c>
      <c r="N22" s="6" t="s">
        <v>8</v>
      </c>
    </row>
    <row r="23" spans="1:14" s="2" customFormat="1" x14ac:dyDescent="0.2">
      <c r="A23" s="25" t="s">
        <v>8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44010</v>
      </c>
      <c r="B28" s="6" t="s">
        <v>8</v>
      </c>
      <c r="C28" s="7">
        <v>44011</v>
      </c>
      <c r="D28" s="8" t="s">
        <v>8</v>
      </c>
      <c r="E28" s="7">
        <v>44012</v>
      </c>
      <c r="F28" s="8" t="s">
        <v>8</v>
      </c>
      <c r="G28" s="7" t="s">
        <v>8</v>
      </c>
      <c r="H28" s="8" t="s">
        <v>8</v>
      </c>
      <c r="I28" s="7" t="s">
        <v>8</v>
      </c>
      <c r="J28" s="8" t="s">
        <v>8</v>
      </c>
      <c r="K28" s="7" t="s">
        <v>8</v>
      </c>
      <c r="L28" s="8" t="s">
        <v>8</v>
      </c>
      <c r="M28" s="5" t="s">
        <v>8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9368-3187-47A0-8D81-AB7F237CC248}">
  <sheetPr codeName="Sheet7">
    <pageSetUpPr fitToPage="1"/>
  </sheetPr>
  <dimension ref="A1:N39"/>
  <sheetViews>
    <sheetView showGridLines="0" workbookViewId="0">
      <selection activeCell="A17" sqref="A17:B17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44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 t="s">
        <v>8</v>
      </c>
      <c r="F4" s="8" t="s">
        <v>8</v>
      </c>
      <c r="G4" s="7">
        <v>44013</v>
      </c>
      <c r="H4" s="8" t="s">
        <v>8</v>
      </c>
      <c r="I4" s="7">
        <v>44014</v>
      </c>
      <c r="J4" s="8" t="s">
        <v>8</v>
      </c>
      <c r="K4" s="7">
        <v>44015</v>
      </c>
      <c r="L4" s="8" t="s">
        <v>8</v>
      </c>
      <c r="M4" s="5">
        <v>44016</v>
      </c>
      <c r="N4" s="6" t="s">
        <v>45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44017</v>
      </c>
      <c r="B10" s="6" t="s">
        <v>8</v>
      </c>
      <c r="C10" s="7">
        <v>44018</v>
      </c>
      <c r="D10" s="8" t="s">
        <v>8</v>
      </c>
      <c r="E10" s="7">
        <v>44019</v>
      </c>
      <c r="F10" s="8" t="s">
        <v>8</v>
      </c>
      <c r="G10" s="7">
        <v>44020</v>
      </c>
      <c r="H10" s="8" t="s">
        <v>8</v>
      </c>
      <c r="I10" s="7">
        <v>44021</v>
      </c>
      <c r="J10" s="8" t="s">
        <v>8</v>
      </c>
      <c r="K10" s="7">
        <v>44022</v>
      </c>
      <c r="L10" s="8" t="s">
        <v>8</v>
      </c>
      <c r="M10" s="5">
        <v>44023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44024</v>
      </c>
      <c r="B16" s="6" t="s">
        <v>8</v>
      </c>
      <c r="C16" s="7">
        <v>44025</v>
      </c>
      <c r="D16" s="8" t="s">
        <v>8</v>
      </c>
      <c r="E16" s="7">
        <v>44026</v>
      </c>
      <c r="F16" s="8" t="s">
        <v>8</v>
      </c>
      <c r="G16" s="7">
        <v>44027</v>
      </c>
      <c r="H16" s="8" t="s">
        <v>8</v>
      </c>
      <c r="I16" s="7">
        <v>44028</v>
      </c>
      <c r="J16" s="8" t="s">
        <v>8</v>
      </c>
      <c r="K16" s="7">
        <v>44029</v>
      </c>
      <c r="L16" s="8" t="s">
        <v>8</v>
      </c>
      <c r="M16" s="5">
        <v>44030</v>
      </c>
      <c r="N16" s="6" t="s">
        <v>8</v>
      </c>
    </row>
    <row r="17" spans="1:14" s="2" customFormat="1" x14ac:dyDescent="0.2">
      <c r="A17" s="25" t="s">
        <v>76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44031</v>
      </c>
      <c r="B22" s="6" t="s">
        <v>8</v>
      </c>
      <c r="C22" s="7">
        <v>44032</v>
      </c>
      <c r="D22" s="8" t="s">
        <v>8</v>
      </c>
      <c r="E22" s="7">
        <v>44033</v>
      </c>
      <c r="F22" s="8" t="s">
        <v>8</v>
      </c>
      <c r="G22" s="7">
        <v>44034</v>
      </c>
      <c r="H22" s="8" t="s">
        <v>8</v>
      </c>
      <c r="I22" s="7">
        <v>44035</v>
      </c>
      <c r="J22" s="8" t="s">
        <v>8</v>
      </c>
      <c r="K22" s="7">
        <v>44036</v>
      </c>
      <c r="L22" s="8" t="s">
        <v>8</v>
      </c>
      <c r="M22" s="5">
        <v>44037</v>
      </c>
      <c r="N22" s="6" t="s">
        <v>8</v>
      </c>
    </row>
    <row r="23" spans="1:14" s="2" customFormat="1" x14ac:dyDescent="0.2">
      <c r="A23" s="25" t="s">
        <v>8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44038</v>
      </c>
      <c r="B28" s="6" t="s">
        <v>46</v>
      </c>
      <c r="C28" s="7">
        <v>44039</v>
      </c>
      <c r="D28" s="8" t="s">
        <v>8</v>
      </c>
      <c r="E28" s="7">
        <v>44040</v>
      </c>
      <c r="F28" s="8" t="s">
        <v>8</v>
      </c>
      <c r="G28" s="7">
        <v>44041</v>
      </c>
      <c r="H28" s="8" t="s">
        <v>8</v>
      </c>
      <c r="I28" s="7">
        <v>44042</v>
      </c>
      <c r="J28" s="8" t="s">
        <v>8</v>
      </c>
      <c r="K28" s="7">
        <v>44043</v>
      </c>
      <c r="L28" s="8" t="s">
        <v>8</v>
      </c>
      <c r="M28" s="5" t="s">
        <v>8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8C445-FB83-4E49-B18A-97B2C3EB6AAE}">
  <sheetPr codeName="Sheet8">
    <pageSetUpPr fitToPage="1"/>
  </sheetPr>
  <dimension ref="A1:N39"/>
  <sheetViews>
    <sheetView showGridLines="0" topLeftCell="A13" workbookViewId="0">
      <selection activeCell="A30" sqref="A30:B30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47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 t="s">
        <v>8</v>
      </c>
      <c r="F4" s="8" t="s">
        <v>8</v>
      </c>
      <c r="G4" s="7" t="s">
        <v>8</v>
      </c>
      <c r="H4" s="8" t="s">
        <v>8</v>
      </c>
      <c r="I4" s="7" t="s">
        <v>8</v>
      </c>
      <c r="J4" s="8" t="s">
        <v>8</v>
      </c>
      <c r="K4" s="7" t="s">
        <v>8</v>
      </c>
      <c r="L4" s="8" t="s">
        <v>8</v>
      </c>
      <c r="M4" s="5">
        <v>44044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44045</v>
      </c>
      <c r="B10" s="6" t="s">
        <v>8</v>
      </c>
      <c r="C10" s="7">
        <v>44046</v>
      </c>
      <c r="D10" s="8" t="s">
        <v>8</v>
      </c>
      <c r="E10" s="7">
        <v>44047</v>
      </c>
      <c r="F10" s="8" t="s">
        <v>8</v>
      </c>
      <c r="G10" s="7">
        <v>44048</v>
      </c>
      <c r="H10" s="8" t="s">
        <v>8</v>
      </c>
      <c r="I10" s="7">
        <v>44049</v>
      </c>
      <c r="J10" s="8" t="s">
        <v>8</v>
      </c>
      <c r="K10" s="7">
        <v>44050</v>
      </c>
      <c r="L10" s="8" t="s">
        <v>8</v>
      </c>
      <c r="M10" s="5">
        <v>44051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44052</v>
      </c>
      <c r="B16" s="6" t="s">
        <v>8</v>
      </c>
      <c r="C16" s="7">
        <v>44053</v>
      </c>
      <c r="D16" s="8" t="s">
        <v>8</v>
      </c>
      <c r="E16" s="7">
        <v>44054</v>
      </c>
      <c r="F16" s="8" t="s">
        <v>8</v>
      </c>
      <c r="G16" s="7">
        <v>44055</v>
      </c>
      <c r="H16" s="8" t="s">
        <v>8</v>
      </c>
      <c r="I16" s="7">
        <v>44056</v>
      </c>
      <c r="J16" s="8" t="s">
        <v>8</v>
      </c>
      <c r="K16" s="7">
        <v>44057</v>
      </c>
      <c r="L16" s="8" t="s">
        <v>8</v>
      </c>
      <c r="M16" s="5">
        <v>44058</v>
      </c>
      <c r="N16" s="6" t="s">
        <v>8</v>
      </c>
    </row>
    <row r="17" spans="1:14" s="2" customFormat="1" x14ac:dyDescent="0.2">
      <c r="A17" s="25" t="s">
        <v>76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44059</v>
      </c>
      <c r="B22" s="6" t="s">
        <v>8</v>
      </c>
      <c r="C22" s="7">
        <v>44060</v>
      </c>
      <c r="D22" s="8" t="s">
        <v>8</v>
      </c>
      <c r="E22" s="7">
        <v>44061</v>
      </c>
      <c r="F22" s="8" t="s">
        <v>8</v>
      </c>
      <c r="G22" s="7">
        <v>44062</v>
      </c>
      <c r="H22" s="8" t="s">
        <v>48</v>
      </c>
      <c r="I22" s="7">
        <v>44063</v>
      </c>
      <c r="J22" s="8" t="s">
        <v>8</v>
      </c>
      <c r="K22" s="7">
        <v>44064</v>
      </c>
      <c r="L22" s="8" t="s">
        <v>8</v>
      </c>
      <c r="M22" s="5">
        <v>44065</v>
      </c>
      <c r="N22" s="6" t="s">
        <v>8</v>
      </c>
    </row>
    <row r="23" spans="1:14" s="2" customFormat="1" x14ac:dyDescent="0.2">
      <c r="A23" s="25" t="s">
        <v>8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44066</v>
      </c>
      <c r="B28" s="6" t="s">
        <v>8</v>
      </c>
      <c r="C28" s="7">
        <v>44067</v>
      </c>
      <c r="D28" s="8" t="s">
        <v>8</v>
      </c>
      <c r="E28" s="7">
        <v>44068</v>
      </c>
      <c r="F28" s="8" t="s">
        <v>8</v>
      </c>
      <c r="G28" s="7">
        <v>44069</v>
      </c>
      <c r="H28" s="8" t="s">
        <v>8</v>
      </c>
      <c r="I28" s="7">
        <v>44070</v>
      </c>
      <c r="J28" s="8" t="s">
        <v>8</v>
      </c>
      <c r="K28" s="7">
        <v>44071</v>
      </c>
      <c r="L28" s="8" t="s">
        <v>8</v>
      </c>
      <c r="M28" s="5">
        <v>44072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>
        <v>44073</v>
      </c>
      <c r="B34" s="6" t="s">
        <v>8</v>
      </c>
      <c r="C34" s="7">
        <v>44074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8C410-9994-4447-88D9-FA5FA288D251}">
  <sheetPr codeName="Sheet9">
    <pageSetUpPr fitToPage="1"/>
  </sheetPr>
  <dimension ref="A1:N39"/>
  <sheetViews>
    <sheetView showGridLines="0" workbookViewId="0">
      <selection activeCell="C13" sqref="C13:D13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/>
      </c>
      <c r="B1" s="20" t="s">
        <v>74</v>
      </c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</row>
    <row r="2" spans="1:14" s="2" customFormat="1" ht="60" customHeight="1" x14ac:dyDescent="0.2">
      <c r="A2" s="3" t="s">
        <v>49</v>
      </c>
      <c r="B2" s="4"/>
      <c r="C2" s="4"/>
      <c r="D2" s="4"/>
      <c r="E2" s="4"/>
      <c r="F2" s="4"/>
      <c r="G2" s="4"/>
      <c r="H2" s="4"/>
      <c r="I2" s="22"/>
      <c r="J2" s="22"/>
      <c r="K2" s="22"/>
      <c r="L2" s="22"/>
      <c r="M2" s="22"/>
      <c r="N2" s="22"/>
    </row>
    <row r="3" spans="1:14" s="2" customFormat="1" ht="21" customHeight="1" x14ac:dyDescent="0.2">
      <c r="A3" s="23" t="s">
        <v>1</v>
      </c>
      <c r="B3" s="23"/>
      <c r="C3" s="24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3" t="s">
        <v>7</v>
      </c>
      <c r="N3" s="23"/>
    </row>
    <row r="4" spans="1:14" s="2" customFormat="1" ht="18" x14ac:dyDescent="0.2">
      <c r="A4" s="5" t="s">
        <v>8</v>
      </c>
      <c r="B4" s="6" t="s">
        <v>8</v>
      </c>
      <c r="C4" s="7" t="s">
        <v>8</v>
      </c>
      <c r="D4" s="8" t="s">
        <v>8</v>
      </c>
      <c r="E4" s="7">
        <v>44075</v>
      </c>
      <c r="F4" s="8" t="s">
        <v>8</v>
      </c>
      <c r="G4" s="7">
        <v>44076</v>
      </c>
      <c r="H4" s="8" t="s">
        <v>8</v>
      </c>
      <c r="I4" s="7">
        <v>44077</v>
      </c>
      <c r="J4" s="8" t="s">
        <v>8</v>
      </c>
      <c r="K4" s="7">
        <v>44078</v>
      </c>
      <c r="L4" s="8" t="s">
        <v>8</v>
      </c>
      <c r="M4" s="5">
        <v>44079</v>
      </c>
      <c r="N4" s="6" t="s">
        <v>8</v>
      </c>
    </row>
    <row r="5" spans="1:14" s="2" customFormat="1" x14ac:dyDescent="0.2">
      <c r="A5" s="25" t="s">
        <v>8</v>
      </c>
      <c r="B5" s="26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5" t="s">
        <v>8</v>
      </c>
      <c r="N5" s="26"/>
    </row>
    <row r="6" spans="1:14" s="2" customFormat="1" x14ac:dyDescent="0.2">
      <c r="A6" s="25" t="s">
        <v>8</v>
      </c>
      <c r="B6" s="26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5" t="s">
        <v>8</v>
      </c>
      <c r="N6" s="26"/>
    </row>
    <row r="7" spans="1:14" s="2" customFormat="1" x14ac:dyDescent="0.2">
      <c r="A7" s="25" t="s">
        <v>8</v>
      </c>
      <c r="B7" s="26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5" t="s">
        <v>8</v>
      </c>
      <c r="N7" s="26"/>
    </row>
    <row r="8" spans="1:14" s="2" customFormat="1" x14ac:dyDescent="0.2">
      <c r="A8" s="25" t="s">
        <v>8</v>
      </c>
      <c r="B8" s="26"/>
      <c r="C8" s="27" t="s">
        <v>8</v>
      </c>
      <c r="D8" s="28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5" t="s">
        <v>8</v>
      </c>
      <c r="N8" s="26"/>
    </row>
    <row r="9" spans="1:14" s="9" customFormat="1" ht="11.25" x14ac:dyDescent="0.2">
      <c r="A9" s="29" t="s">
        <v>8</v>
      </c>
      <c r="B9" s="30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29" t="s">
        <v>8</v>
      </c>
      <c r="N9" s="30"/>
    </row>
    <row r="10" spans="1:14" s="2" customFormat="1" ht="18" x14ac:dyDescent="0.2">
      <c r="A10" s="5">
        <v>44080</v>
      </c>
      <c r="B10" s="6" t="s">
        <v>8</v>
      </c>
      <c r="C10" s="7">
        <v>44081</v>
      </c>
      <c r="D10" s="8" t="s">
        <v>50</v>
      </c>
      <c r="E10" s="7">
        <v>44082</v>
      </c>
      <c r="F10" s="8" t="s">
        <v>8</v>
      </c>
      <c r="G10" s="7">
        <v>44083</v>
      </c>
      <c r="H10" s="8" t="s">
        <v>8</v>
      </c>
      <c r="I10" s="7">
        <v>44084</v>
      </c>
      <c r="J10" s="8" t="s">
        <v>8</v>
      </c>
      <c r="K10" s="7">
        <v>44085</v>
      </c>
      <c r="L10" s="8" t="s">
        <v>51</v>
      </c>
      <c r="M10" s="5">
        <v>44086</v>
      </c>
      <c r="N10" s="6" t="s">
        <v>8</v>
      </c>
    </row>
    <row r="11" spans="1:14" s="2" customFormat="1" x14ac:dyDescent="0.2">
      <c r="A11" s="25" t="s">
        <v>8</v>
      </c>
      <c r="B11" s="26"/>
      <c r="C11" s="27" t="s">
        <v>81</v>
      </c>
      <c r="D11" s="28"/>
      <c r="E11" s="27" t="s">
        <v>8</v>
      </c>
      <c r="F11" s="28"/>
      <c r="G11" s="27" t="s">
        <v>8</v>
      </c>
      <c r="H11" s="28"/>
      <c r="I11" s="27" t="s">
        <v>75</v>
      </c>
      <c r="J11" s="28"/>
      <c r="K11" s="27" t="s">
        <v>8</v>
      </c>
      <c r="L11" s="28"/>
      <c r="M11" s="25" t="s">
        <v>8</v>
      </c>
      <c r="N11" s="26"/>
    </row>
    <row r="12" spans="1:14" s="2" customFormat="1" x14ac:dyDescent="0.2">
      <c r="A12" s="25" t="s">
        <v>8</v>
      </c>
      <c r="B12" s="26"/>
      <c r="C12" s="27" t="s">
        <v>80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5" t="s">
        <v>8</v>
      </c>
      <c r="N12" s="26"/>
    </row>
    <row r="13" spans="1:14" s="2" customFormat="1" x14ac:dyDescent="0.2">
      <c r="A13" s="25" t="s">
        <v>8</v>
      </c>
      <c r="B13" s="26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5" t="s">
        <v>8</v>
      </c>
      <c r="N13" s="26"/>
    </row>
    <row r="14" spans="1:14" s="2" customFormat="1" x14ac:dyDescent="0.2">
      <c r="A14" s="25" t="s">
        <v>8</v>
      </c>
      <c r="B14" s="26"/>
      <c r="C14" s="27" t="s">
        <v>8</v>
      </c>
      <c r="D14" s="28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5" t="s">
        <v>8</v>
      </c>
      <c r="N14" s="26"/>
    </row>
    <row r="15" spans="1:14" s="9" customFormat="1" ht="11.25" x14ac:dyDescent="0.2">
      <c r="A15" s="29" t="s">
        <v>8</v>
      </c>
      <c r="B15" s="30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29" t="s">
        <v>8</v>
      </c>
      <c r="N15" s="30"/>
    </row>
    <row r="16" spans="1:14" s="2" customFormat="1" ht="18" x14ac:dyDescent="0.2">
      <c r="A16" s="5">
        <v>44087</v>
      </c>
      <c r="B16" s="6" t="s">
        <v>52</v>
      </c>
      <c r="C16" s="7">
        <v>44088</v>
      </c>
      <c r="D16" s="8" t="s">
        <v>8</v>
      </c>
      <c r="E16" s="7">
        <v>44089</v>
      </c>
      <c r="F16" s="8" t="s">
        <v>8</v>
      </c>
      <c r="G16" s="7">
        <v>44090</v>
      </c>
      <c r="H16" s="8" t="s">
        <v>8</v>
      </c>
      <c r="I16" s="7">
        <v>44091</v>
      </c>
      <c r="J16" s="8" t="s">
        <v>53</v>
      </c>
      <c r="K16" s="7">
        <v>44092</v>
      </c>
      <c r="L16" s="8" t="s">
        <v>8</v>
      </c>
      <c r="M16" s="5">
        <v>44093</v>
      </c>
      <c r="N16" s="6" t="s">
        <v>54</v>
      </c>
    </row>
    <row r="17" spans="1:14" s="2" customFormat="1" x14ac:dyDescent="0.2">
      <c r="A17" s="25" t="s">
        <v>8</v>
      </c>
      <c r="B17" s="26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5" t="s">
        <v>8</v>
      </c>
      <c r="N17" s="26"/>
    </row>
    <row r="18" spans="1:14" s="2" customFormat="1" x14ac:dyDescent="0.2">
      <c r="A18" s="25" t="s">
        <v>8</v>
      </c>
      <c r="B18" s="26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5" t="s">
        <v>8</v>
      </c>
      <c r="N18" s="26"/>
    </row>
    <row r="19" spans="1:14" s="2" customFormat="1" x14ac:dyDescent="0.2">
      <c r="A19" s="25" t="s">
        <v>8</v>
      </c>
      <c r="B19" s="26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5" t="s">
        <v>8</v>
      </c>
      <c r="N19" s="26"/>
    </row>
    <row r="20" spans="1:14" s="2" customFormat="1" x14ac:dyDescent="0.2">
      <c r="A20" s="25" t="s">
        <v>8</v>
      </c>
      <c r="B20" s="26"/>
      <c r="C20" s="27" t="s">
        <v>8</v>
      </c>
      <c r="D20" s="28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5" t="s">
        <v>8</v>
      </c>
      <c r="N20" s="26"/>
    </row>
    <row r="21" spans="1:14" s="9" customFormat="1" ht="11.25" x14ac:dyDescent="0.2">
      <c r="A21" s="29" t="s">
        <v>8</v>
      </c>
      <c r="B21" s="30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29" t="s">
        <v>8</v>
      </c>
      <c r="N21" s="30"/>
    </row>
    <row r="22" spans="1:14" s="2" customFormat="1" ht="18" x14ac:dyDescent="0.2">
      <c r="A22" s="5">
        <v>44094</v>
      </c>
      <c r="B22" s="6" t="s">
        <v>8</v>
      </c>
      <c r="C22" s="7">
        <v>44095</v>
      </c>
      <c r="D22" s="8" t="s">
        <v>8</v>
      </c>
      <c r="E22" s="7">
        <v>44096</v>
      </c>
      <c r="F22" s="8" t="s">
        <v>55</v>
      </c>
      <c r="G22" s="7">
        <v>44097</v>
      </c>
      <c r="H22" s="8" t="s">
        <v>8</v>
      </c>
      <c r="I22" s="7">
        <v>44098</v>
      </c>
      <c r="J22" s="8" t="s">
        <v>8</v>
      </c>
      <c r="K22" s="7">
        <v>44099</v>
      </c>
      <c r="L22" s="8" t="s">
        <v>8</v>
      </c>
      <c r="M22" s="5">
        <v>44100</v>
      </c>
      <c r="N22" s="6" t="s">
        <v>8</v>
      </c>
    </row>
    <row r="23" spans="1:14" s="2" customFormat="1" x14ac:dyDescent="0.2">
      <c r="A23" s="25" t="s">
        <v>8</v>
      </c>
      <c r="B23" s="26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5" t="s">
        <v>8</v>
      </c>
      <c r="N23" s="26"/>
    </row>
    <row r="24" spans="1:14" s="2" customFormat="1" x14ac:dyDescent="0.2">
      <c r="A24" s="25" t="s">
        <v>8</v>
      </c>
      <c r="B24" s="26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5" t="s">
        <v>8</v>
      </c>
      <c r="N24" s="26"/>
    </row>
    <row r="25" spans="1:14" s="2" customFormat="1" x14ac:dyDescent="0.2">
      <c r="A25" s="25" t="s">
        <v>8</v>
      </c>
      <c r="B25" s="26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5" t="s">
        <v>8</v>
      </c>
      <c r="N25" s="26"/>
    </row>
    <row r="26" spans="1:14" s="2" customFormat="1" x14ac:dyDescent="0.2">
      <c r="A26" s="25" t="s">
        <v>8</v>
      </c>
      <c r="B26" s="26"/>
      <c r="C26" s="27" t="s">
        <v>8</v>
      </c>
      <c r="D26" s="28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5" t="s">
        <v>8</v>
      </c>
      <c r="N26" s="26"/>
    </row>
    <row r="27" spans="1:14" s="9" customFormat="1" ht="11.25" x14ac:dyDescent="0.2">
      <c r="A27" s="29" t="s">
        <v>8</v>
      </c>
      <c r="B27" s="30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29" t="s">
        <v>8</v>
      </c>
      <c r="N27" s="30"/>
    </row>
    <row r="28" spans="1:14" s="2" customFormat="1" ht="18" x14ac:dyDescent="0.2">
      <c r="A28" s="5">
        <v>44101</v>
      </c>
      <c r="B28" s="6" t="s">
        <v>8</v>
      </c>
      <c r="C28" s="7">
        <v>44102</v>
      </c>
      <c r="D28" s="8" t="s">
        <v>56</v>
      </c>
      <c r="E28" s="7">
        <v>44103</v>
      </c>
      <c r="F28" s="8" t="s">
        <v>8</v>
      </c>
      <c r="G28" s="7">
        <v>44104</v>
      </c>
      <c r="H28" s="8" t="s">
        <v>8</v>
      </c>
      <c r="I28" s="7" t="s">
        <v>8</v>
      </c>
      <c r="J28" s="8" t="s">
        <v>8</v>
      </c>
      <c r="K28" s="7" t="s">
        <v>8</v>
      </c>
      <c r="L28" s="8" t="s">
        <v>8</v>
      </c>
      <c r="M28" s="5" t="s">
        <v>8</v>
      </c>
      <c r="N28" s="6" t="s">
        <v>8</v>
      </c>
    </row>
    <row r="29" spans="1:14" s="2" customFormat="1" x14ac:dyDescent="0.2">
      <c r="A29" s="25" t="s">
        <v>8</v>
      </c>
      <c r="B29" s="26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5" t="s">
        <v>8</v>
      </c>
      <c r="N29" s="26"/>
    </row>
    <row r="30" spans="1:14" s="2" customFormat="1" x14ac:dyDescent="0.2">
      <c r="A30" s="25" t="s">
        <v>8</v>
      </c>
      <c r="B30" s="26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5" t="s">
        <v>8</v>
      </c>
      <c r="N30" s="26"/>
    </row>
    <row r="31" spans="1:14" s="2" customFormat="1" x14ac:dyDescent="0.2">
      <c r="A31" s="25" t="s">
        <v>8</v>
      </c>
      <c r="B31" s="26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5" t="s">
        <v>8</v>
      </c>
      <c r="N31" s="26"/>
    </row>
    <row r="32" spans="1:14" s="2" customFormat="1" x14ac:dyDescent="0.2">
      <c r="A32" s="25" t="s">
        <v>8</v>
      </c>
      <c r="B32" s="26"/>
      <c r="C32" s="27" t="s">
        <v>8</v>
      </c>
      <c r="D32" s="28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5" t="s">
        <v>8</v>
      </c>
      <c r="N32" s="26"/>
    </row>
    <row r="33" spans="1:14" s="9" customFormat="1" ht="11.25" x14ac:dyDescent="0.2">
      <c r="A33" s="29" t="s">
        <v>8</v>
      </c>
      <c r="B33" s="30"/>
      <c r="C33" s="31" t="s">
        <v>8</v>
      </c>
      <c r="D33" s="32"/>
      <c r="E33" s="27" t="s">
        <v>8</v>
      </c>
      <c r="F33" s="28"/>
      <c r="G33" s="27" t="s">
        <v>8</v>
      </c>
      <c r="H33" s="28"/>
      <c r="I33" s="27" t="s">
        <v>8</v>
      </c>
      <c r="J33" s="28"/>
      <c r="K33" s="27" t="s">
        <v>8</v>
      </c>
      <c r="L33" s="28"/>
      <c r="M33" s="25" t="s">
        <v>8</v>
      </c>
      <c r="N33" s="26"/>
    </row>
    <row r="34" spans="1:14" ht="18" x14ac:dyDescent="0.2">
      <c r="A34" s="5" t="s">
        <v>8</v>
      </c>
      <c r="B34" s="6" t="s">
        <v>8</v>
      </c>
      <c r="C34" s="7" t="s">
        <v>8</v>
      </c>
      <c r="D34" s="10" t="s">
        <v>8</v>
      </c>
      <c r="E34" s="11" t="s">
        <v>12</v>
      </c>
      <c r="F34" s="12"/>
      <c r="G34" s="12"/>
      <c r="H34" s="12"/>
      <c r="I34" s="12"/>
      <c r="J34" s="12"/>
      <c r="K34" s="33" t="str">
        <f>HYPERLINK("https://www.vertex42.com/calendars/","Calendar Templates by Vertex42.com")</f>
        <v>Calendar Templates by Vertex42.com</v>
      </c>
      <c r="L34" s="34"/>
      <c r="M34" s="34"/>
      <c r="N34" s="35"/>
    </row>
    <row r="35" spans="1:14" x14ac:dyDescent="0.2">
      <c r="A35" s="25" t="s">
        <v>8</v>
      </c>
      <c r="B35" s="26"/>
      <c r="C35" s="27" t="s">
        <v>8</v>
      </c>
      <c r="D35" s="36"/>
      <c r="E35" s="13"/>
      <c r="F35" s="14"/>
      <c r="G35" s="14"/>
      <c r="H35" s="14"/>
      <c r="I35" s="14"/>
      <c r="J35" s="14"/>
      <c r="K35" s="37" t="str">
        <f>HYPERLINK("https://www.vertex42.com/calendars/","https://www.vertex42.com/calendars/")</f>
        <v>https://www.vertex42.com/calendars/</v>
      </c>
      <c r="L35" s="38"/>
      <c r="M35" s="38"/>
      <c r="N35" s="39"/>
    </row>
    <row r="36" spans="1:14" x14ac:dyDescent="0.2">
      <c r="A36" s="25" t="s">
        <v>8</v>
      </c>
      <c r="B36" s="26"/>
      <c r="C36" s="27" t="s">
        <v>8</v>
      </c>
      <c r="D36" s="36"/>
      <c r="E36" s="13"/>
      <c r="F36" s="14"/>
      <c r="G36" s="14"/>
      <c r="H36" s="14"/>
      <c r="I36" s="14"/>
      <c r="J36" s="14"/>
      <c r="K36" s="40" t="s">
        <v>13</v>
      </c>
      <c r="L36" s="41"/>
      <c r="M36" s="41"/>
      <c r="N36" s="42"/>
    </row>
    <row r="37" spans="1:14" x14ac:dyDescent="0.2">
      <c r="A37" s="25" t="s">
        <v>8</v>
      </c>
      <c r="B37" s="26"/>
      <c r="C37" s="27" t="s">
        <v>8</v>
      </c>
      <c r="D37" s="36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">
      <c r="A38" s="25" t="s">
        <v>8</v>
      </c>
      <c r="B38" s="26"/>
      <c r="C38" s="27" t="s">
        <v>8</v>
      </c>
      <c r="D38" s="36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">
      <c r="A39" s="29" t="s">
        <v>8</v>
      </c>
      <c r="B39" s="30"/>
      <c r="C39" s="31" t="s">
        <v>8</v>
      </c>
      <c r="D39" s="48"/>
      <c r="E39" s="18"/>
      <c r="F39" s="19"/>
      <c r="G39" s="19"/>
      <c r="H39" s="19"/>
      <c r="I39" s="43"/>
      <c r="J39" s="43"/>
      <c r="K39" s="44" t="str">
        <f>HYPERLINK("https://www.vertex42.com/calendars/2020.html","2020 Calendars")</f>
        <v>2020 Calendars</v>
      </c>
      <c r="L39" s="45"/>
      <c r="M39" s="46" t="str">
        <f>HYPERLINK("https://www.vertex42.com/calendars/2021.html","2021 Calendars")</f>
        <v>2021 Calendars</v>
      </c>
      <c r="N39" s="47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Calendar</dc:title>
  <dc:creator>Vertex42.com</dc:creator>
  <dc:description>(c) 2019 Vertex42 LLC. All Rights Reserved. Free to print.</dc:description>
  <cp:lastModifiedBy>Jeffrey Mielo</cp:lastModifiedBy>
  <dcterms:created xsi:type="dcterms:W3CDTF">2019-05-27T21:49:09Z</dcterms:created>
  <dcterms:modified xsi:type="dcterms:W3CDTF">2020-03-22T16:40:51Z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